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wykaz" sheetId="1" r:id="rId1"/>
    <sheet name="Arkusz1" sheetId="2" r:id="rId2"/>
  </sheets>
  <definedNames>
    <definedName name="_xlnm._FilterDatabase" localSheetId="0" hidden="1">'wykaz'!$A$1:$G$177</definedName>
    <definedName name="_xlnm.Print_Area" localSheetId="0">'wykaz'!$A$1:$G$177</definedName>
    <definedName name="_xlnm.Print_Titles" localSheetId="0">'wykaz'!$1:$1</definedName>
    <definedName name="Z_15E8E5BE_9B8E_447B_81F8_3640F692CC90_.wvu.FilterData" localSheetId="0" hidden="1">'wykaz'!$A$1:$G$177</definedName>
    <definedName name="Z_15E8E5BE_9B8E_447B_81F8_3640F692CC90_.wvu.PrintArea" localSheetId="0" hidden="1">'wykaz'!$A$1:$G$177</definedName>
    <definedName name="Z_15E8E5BE_9B8E_447B_81F8_3640F692CC90_.wvu.PrintTitles" localSheetId="0" hidden="1">'wykaz'!$1:$1</definedName>
    <definedName name="Z_25D1A3CD_5522_4B92_B6EB_5B22CB2BC7D7_.wvu.FilterData" localSheetId="0" hidden="1">'wykaz'!$A$1:$G$177</definedName>
    <definedName name="Z_28377838_B8A4_4C02_A1C1_B7D7B3FFAD8C_.wvu.FilterData" localSheetId="0" hidden="1">'wykaz'!$A$1:$G$177</definedName>
    <definedName name="Z_2D4ACED7_7D0B_461E_B480_A3253D33A328_.wvu.FilterData" localSheetId="0" hidden="1">'wykaz'!$A$1:$G$177</definedName>
    <definedName name="Z_370E361B_B572_4AAF_BBBE_DC9F4B35DE51_.wvu.FilterData" localSheetId="0" hidden="1">'wykaz'!$A$1:$G$177</definedName>
    <definedName name="Z_3750989A_023E_4A43_9822_318EE696B54E_.wvu.FilterData" localSheetId="0" hidden="1">'wykaz'!$A$1:$G$177</definedName>
    <definedName name="Z_3764E03F_8AD1_48EF_AE3C_BBB5E7E4F6BD_.wvu.FilterData" localSheetId="0" hidden="1">'wykaz'!$A$1:$G$177</definedName>
    <definedName name="Z_4BC5D2D7_71BE_4E73_9032_4874179100D5_.wvu.FilterData" localSheetId="0" hidden="1">'wykaz'!$A$1:$G$177</definedName>
    <definedName name="Z_4BC5D2D7_71BE_4E73_9032_4874179100D5_.wvu.PrintArea" localSheetId="0" hidden="1">'wykaz'!$A$1:$G$177</definedName>
    <definedName name="Z_4BC5D2D7_71BE_4E73_9032_4874179100D5_.wvu.PrintTitles" localSheetId="0" hidden="1">'wykaz'!$1:$1</definedName>
    <definedName name="Z_55FB61BA_40C3_48FD_94F4_4D43EEBD624B_.wvu.FilterData" localSheetId="0" hidden="1">'wykaz'!$A$1:$G$177</definedName>
    <definedName name="Z_562B6FC0_F6AC_4116_9BCE_A8D32E20E8DB_.wvu.FilterData" localSheetId="0" hidden="1">'wykaz'!$A$1:$G$177</definedName>
    <definedName name="Z_5E89B87C_C567_4F70_BC43_B798570685D4_.wvu.FilterData" localSheetId="0" hidden="1">'wykaz'!$A$1:$G$177</definedName>
    <definedName name="Z_5E89B87C_C567_4F70_BC43_B798570685D4_.wvu.PrintArea" localSheetId="0" hidden="1">'wykaz'!$A$1:$G$177</definedName>
    <definedName name="Z_5E89B87C_C567_4F70_BC43_B798570685D4_.wvu.PrintTitles" localSheetId="0" hidden="1">'wykaz'!$1:$1</definedName>
    <definedName name="Z_620524CA_913E_4F35_A8E4_6E33C734C015_.wvu.FilterData" localSheetId="0" hidden="1">'wykaz'!$A$1:$G$177</definedName>
    <definedName name="Z_6892A711_99A7_4E4E_A46D_C7867068AF10_.wvu.FilterData" localSheetId="0" hidden="1">'wykaz'!$A$1:$G$177</definedName>
    <definedName name="Z_6892A711_99A7_4E4E_A46D_C7867068AF10_.wvu.PrintArea" localSheetId="0" hidden="1">'wykaz'!$A$1:$G$177</definedName>
    <definedName name="Z_6892A711_99A7_4E4E_A46D_C7867068AF10_.wvu.PrintTitles" localSheetId="0" hidden="1">'wykaz'!$1:$1</definedName>
    <definedName name="Z_6A5F48FD_D8DE_4A2D_8551_49AB9E687E4A_.wvu.FilterData" localSheetId="0" hidden="1">'wykaz'!$A$1:$G$177</definedName>
    <definedName name="Z_6A5F48FD_D8DE_4A2D_8551_49AB9E687E4A_.wvu.PrintArea" localSheetId="0" hidden="1">'wykaz'!$A$1:$G$177</definedName>
    <definedName name="Z_6A5F48FD_D8DE_4A2D_8551_49AB9E687E4A_.wvu.PrintTitles" localSheetId="0" hidden="1">'wykaz'!$1:$1</definedName>
    <definedName name="Z_8294B0E2_7A56_413A_AA41_18C41DABF847_.wvu.FilterData" localSheetId="0" hidden="1">'wykaz'!$A$1:$G$177</definedName>
    <definedName name="Z_84A61849_78DF_4ECC_8F6A_05EFED581266_.wvu.FilterData" localSheetId="0" hidden="1">'wykaz'!$A$1:$G$177</definedName>
    <definedName name="Z_85B13BA2_DFCE_4C8C_A12C_057E812746F2_.wvu.FilterData" localSheetId="0" hidden="1">'wykaz'!$A$1:$G$177</definedName>
    <definedName name="Z_85B13BA2_DFCE_4C8C_A12C_057E812746F2_.wvu.PrintArea" localSheetId="0" hidden="1">'wykaz'!$A$1:$G$177</definedName>
    <definedName name="Z_85B13BA2_DFCE_4C8C_A12C_057E812746F2_.wvu.PrintTitles" localSheetId="0" hidden="1">'wykaz'!$1:$1</definedName>
    <definedName name="Z_95A26EB5_693D_460F_B017_F6D55B13A624_.wvu.FilterData" localSheetId="0" hidden="1">'wykaz'!$A$1:$G$177</definedName>
    <definedName name="Z_A2D5E823_610F_4B55_B9EF_1F869A669337_.wvu.FilterData" localSheetId="0" hidden="1">'wykaz'!$A$1:$G$177</definedName>
    <definedName name="Z_A617F546_2953_4E3D_9971_C28FAB780D7E_.wvu.FilterData" localSheetId="0" hidden="1">'wykaz'!$A$1:$G$177</definedName>
    <definedName name="Z_A617F546_2953_4E3D_9971_C28FAB780D7E_.wvu.PrintArea" localSheetId="0" hidden="1">'wykaz'!$A$1:$G$177</definedName>
    <definedName name="Z_A617F546_2953_4E3D_9971_C28FAB780D7E_.wvu.PrintTitles" localSheetId="0" hidden="1">'wykaz'!$1:$1</definedName>
    <definedName name="Z_A819C3E6_57FC_428D_A335_CC0194B5407E_.wvu.FilterData" localSheetId="0" hidden="1">'wykaz'!$A$1:$G$177</definedName>
    <definedName name="Z_AFD70942_03B3_4E6A_8A61_BCE7F7D346E3_.wvu.FilterData" localSheetId="0" hidden="1">'wykaz'!$A$1:$G$177</definedName>
    <definedName name="Z_B3B19BDF_661A_4B9D_9FD7_C73B5ED68B4D_.wvu.FilterData" localSheetId="0" hidden="1">'wykaz'!$A$1:$G$177</definedName>
    <definedName name="Z_B467154E_4F2C_498C_9679_D825D904D030_.wvu.FilterData" localSheetId="0" hidden="1">'wykaz'!$A$1:$G$177</definedName>
    <definedName name="Z_BA1BD3FC_B091_423E_B9CF_8885FFC0904F_.wvu.FilterData" localSheetId="0" hidden="1">'wykaz'!$A$1:$G$177</definedName>
    <definedName name="Z_BA1BD3FC_B091_423E_B9CF_8885FFC0904F_.wvu.PrintArea" localSheetId="0" hidden="1">'wykaz'!$A$1:$G$177</definedName>
    <definedName name="Z_BA1BD3FC_B091_423E_B9CF_8885FFC0904F_.wvu.PrintTitles" localSheetId="0" hidden="1">'wykaz'!$1:$1</definedName>
    <definedName name="Z_BA7ACE61_C3F2_44AD_8660_02621F12C869_.wvu.FilterData" localSheetId="0" hidden="1">'wykaz'!$A$1:$G$177</definedName>
    <definedName name="Z_CA368D90_1E6A_40C9_92A6_AE76D0433039_.wvu.FilterData" localSheetId="0" hidden="1">'wykaz'!$A$1:$G$177</definedName>
    <definedName name="Z_CA368D90_1E6A_40C9_92A6_AE76D0433039_.wvu.PrintArea" localSheetId="0" hidden="1">'wykaz'!$A$1:$G$177</definedName>
    <definedName name="Z_CA368D90_1E6A_40C9_92A6_AE76D0433039_.wvu.PrintTitles" localSheetId="0" hidden="1">'wykaz'!$1:$1</definedName>
    <definedName name="Z_F84AFFBF_DCEF_46CE_AC44_134BB8BFB959_.wvu.FilterData" localSheetId="0" hidden="1">'wykaz'!$A$1:$G$177</definedName>
    <definedName name="Z_F94A1813_27A2_4F67_811F_1DBAFE3F93CC_.wvu.FilterData" localSheetId="0" hidden="1">'wykaz'!$A$1:$G$177</definedName>
    <definedName name="Z_F94A1813_27A2_4F67_811F_1DBAFE3F93CC_.wvu.PrintArea" localSheetId="0" hidden="1">'wykaz'!$A$1:$G$177</definedName>
    <definedName name="Z_F94A1813_27A2_4F67_811F_1DBAFE3F93CC_.wvu.PrintTitles" localSheetId="0" hidden="1">'wykaz'!$1:$1</definedName>
  </definedNames>
  <calcPr fullCalcOnLoad="1"/>
</workbook>
</file>

<file path=xl/sharedStrings.xml><?xml version="1.0" encoding="utf-8"?>
<sst xmlns="http://schemas.openxmlformats.org/spreadsheetml/2006/main" count="398" uniqueCount="327">
  <si>
    <t>Budynek przedwojenny Stropy ceramiczne, stropodach pokryty papą</t>
  </si>
  <si>
    <t>Szkoła wybudowana w 1958 roku Stropy ceramiczne, drewniana więźba dachowa, pokrycie dachówką ceramiczną</t>
  </si>
  <si>
    <t>Szkoła budowana w latach 60-tych Stropy ceramiczne, stropodach pokryty papą</t>
  </si>
  <si>
    <t>Szkoła wybudowana w 1969 Stropy żelbetowe, stropodach pokryty papą</t>
  </si>
  <si>
    <t>Bud. szkoły – 887, Sala gimn. – 128</t>
  </si>
  <si>
    <t>Szkoła wybudowana w latach 60 - tych Stropy żelbetowe, stropodach pokryty papą</t>
  </si>
  <si>
    <t>SP 61,ul. 3 Maja 4/7</t>
  </si>
  <si>
    <t>Bud. szkoły – 4086, Sala gimn. - 370</t>
  </si>
  <si>
    <t>Szkoła wybudowana w latach 60 - tych z dobudową w latach Stropy żelbetowe, stropodach pokryty papą</t>
  </si>
  <si>
    <t>Część dydaktyczna zakończona w 1991 roku Stropy żelbetowe, stropodach pokryty papą</t>
  </si>
  <si>
    <t>Szkoła wybudowana w roku 1962 Stropy żelbetowe, stropodach pokryty papą</t>
  </si>
  <si>
    <t>Szkoła budowana w latach 70-tych Stropy ceramiczne, stropodacg kryty papą</t>
  </si>
  <si>
    <t>Budynek szkoły oddany do użytku w 1990 roku Stropy żelbetowe, stropodach żelbetowy kryty papą</t>
  </si>
  <si>
    <t xml:space="preserve"> Szkoła budowana w latach 60-tych. stropy ceramiczne, stropodach żelbetowy, pokrycie papowe</t>
  </si>
  <si>
    <t>Szkoła budowana w latach 70-tych stropy żelbetowe, stropodach żelbetowy, pokrycie papowe</t>
  </si>
  <si>
    <t>Budynek przedwojenny. Stropy drewniane, więźba drewniana, pokrycie dachówką ceramiczną</t>
  </si>
  <si>
    <t>Nowy obiekt użytkowany od 1.09.1999 r Stropy żelbetowe, stropodach pokryty papą</t>
  </si>
  <si>
    <t>Szkoła budowana w latach 60-tych Stropy ceramiczne, więźba drewniana, pokrycie dachówką ceramiczną, nad salą gimnastyczną pokrycie blachą</t>
  </si>
  <si>
    <t>Budynek przedwojenny, Stropy ceramiczne, więźba drewniana, pokrycie z dachówki ceramicznej</t>
  </si>
  <si>
    <t>Budynek przedwojenny. Stropy ceramiczne, drewniana wieźba dachowa, pokrycie dachówką ceramiczną</t>
  </si>
  <si>
    <t>ZSS 12, SP Specjalna 67, GM Specjalne Nr 50, ul. Wielkopolska 14</t>
  </si>
  <si>
    <t>Budynek przedwojenny w strefie ochrony konserwatorskiej. Stropy drewniane, więźba drewniana, pokrycie papą</t>
  </si>
  <si>
    <t>Szkoła wybudowana w latach 1913-1916. Stropy ceramiczne, drewniana więźba dachowa, pokrycie dachówką ceramiczną</t>
  </si>
  <si>
    <t>Szkoła wybudowana w latach .70 – tych. , .Stropy żelbetowe, stropodach pokryty papą</t>
  </si>
  <si>
    <t>Szkoła wybudowana w latach 70 - tych Stropy ceramiczne, drewniana więźba dachowa, pokrycie dachówką ceramiczną</t>
  </si>
  <si>
    <t>Budynek przedwojenny Stropy drewniane, więźba dachowa drewniana, pokrycie dachówką ceramiczną</t>
  </si>
  <si>
    <t>Szkoła wybudowana w latach 60-tych Stropy żelbetowe, stropodach pokryty papą</t>
  </si>
  <si>
    <t>Budynek szkolny – obiekt przedwojenny. Stropy ceramiczne, stropodach pokryty papą. Sala gimnastyczna – obiekt z lat 80 – tych. Stropy żelbetowe, stropodach pokryty papą</t>
  </si>
  <si>
    <t>Szkoła wybudowana w latach 70-tych Stropy żelbetowe, stropodach pokryty papą</t>
  </si>
  <si>
    <t>Szkoła budowana w latach 80 -90 Stropy żelbetowe, stropodach pokryty papą</t>
  </si>
  <si>
    <t>Szkoła wybudowana w 1968 Stropy żelbetowe, stropodach pokryty papą</t>
  </si>
  <si>
    <t>ZSO-6, GM 42, IX LO, LO dla Dorosłych nr 1 i zaoczne, Plac Mariacki 1</t>
  </si>
  <si>
    <t>Szkoła wybudowana w latach 1884-1885 . Stropy żelbetowe, stropodach o drewnianej konstrukcji pokryty papą</t>
  </si>
  <si>
    <t>ZSO 7, GM 16, XIII LO, ul. Unisławy 26</t>
  </si>
  <si>
    <t>Budynek przedwojenny. Stropy ceramiczne, drewniana więźba dachowa, pokrycie dachówką ceramiczną</t>
  </si>
  <si>
    <t>Budowa szkoły zakończona w 1992. Stropy żelbetowe, stropodach pokryty papą</t>
  </si>
  <si>
    <t>Budynek przedwojenny Stropy ceramiczne, więźba drewniana, pokrycie dachówką ceramiczną</t>
  </si>
  <si>
    <t>Obiekty budowane w latach 80 tych. Stropy żelbetowe, stropodach pokryty papą</t>
  </si>
  <si>
    <t xml:space="preserve"> Budynek szkolny – budynek przedwojenny Stropy ceramiczne, więźba drewniana, pokrycie z blachy. Hala sportowa – lata 80 Stropy żelbetowe, stropodach pokryty papą</t>
  </si>
  <si>
    <t>Obiekt dydaktyczny – obiekt z lat 80 tych Stropy żelbetowe, stropodach pokryty papą</t>
  </si>
  <si>
    <t>Obiekt przedwojenny - Stropy ceramiczne, stropodach pokryty papą</t>
  </si>
  <si>
    <t>Budynek dydaktyczny z salą gimnastyczną - nowy obiekt - Stropy żelbetowe, stropodach pokryty papą. Budynek dydaktyczny – obiekt przedwojenny Stropy ceramiczne, drewniana wieżba dachowa, pokrycie z blachy</t>
  </si>
  <si>
    <t>Obiekty budowane w latach 80 – tych Stropy żelbetowe, stropodach pokryty papą</t>
  </si>
  <si>
    <t>Obiekt dydaktyczny i Internat duży Budynek przedwojenny. Stropy żelbetowe, stropodach drewniany pokryty papą. Obiekt dydaktyczny – łącznik - budowany w latach 90-tych. Stropy żelbetowe, stropodach pokryty papą</t>
  </si>
  <si>
    <t>Budynek szkolno-internatowy przedwojenny - Stropy ceramiczne, drewniana więźba dachowa, pokrycie dachówką. Hala sportowa Stropy żelbetowe, stropodach pokryty papą Budynek dydaktyczno – warsztatowy - Stropy żelbetowe, stropodach pokryty papą</t>
  </si>
  <si>
    <t>Obiekt budowany w latach 70 – tych - Stropy żelbetowe, stropodach pokryty papą</t>
  </si>
  <si>
    <t xml:space="preserve">Budynek dydaktyczny i internat budowane w latach 60 – tych - Stropy ceramiczne, stropodach pokryty papą </t>
  </si>
  <si>
    <t>Budynek szkolny - obiekt przedwojenny Stropy ceramiczne, drewniana więźba dachowa, pokrycie z dachówki ceramicznej. Internat i warsztaty – budynek z lat 70 – tych Stropy ceramiczne, stropodach pokryty papą</t>
  </si>
  <si>
    <t>Budynki szkolne przedwojenne Stropy ceramiczne, drewniana więźba dachowa, dachy kryte dachówką i papą</t>
  </si>
  <si>
    <t>Szkoła wybudowana w latach 60 - tych oraz 90 - tych Stropy żelbetowe, stropodach pokryty papą</t>
  </si>
  <si>
    <t>Budynki szkolne przedwojenne. Stropy ceramiczne, drewniana więźba dachowa, dachy kryte blachą i papą</t>
  </si>
  <si>
    <t>Budynek szkoły i internat – budynki przedwojenne. Dobudowana sala gimnastyczna w latach 70-tych. Stropy żelbetowe, stropodach pokryty papą, więźba dachowa drewniana pokrycie z dachówki ceramicznej</t>
  </si>
  <si>
    <t>Szkoła wybudowana w latach 60 – tych. Stropy żelbetowe, stropodach pokryty papą</t>
  </si>
  <si>
    <t>Budynek przedwojenny. Stropy ceramiczne, drewniana więźba dachowa, pokrycie z dachówki ceramicznej</t>
  </si>
  <si>
    <t>Obiekt przedwojenny, stropy drewniane, drewniana więźba dachowa, dachy kryty dachówką ceramiczną</t>
  </si>
  <si>
    <t>Poradnia Psychologiczno-Pedagogiczna 2, ul. Jaśminowa 4</t>
  </si>
  <si>
    <t>Budynek przedwojenny z dobudowaną w latach 70 tych salą. Stropy ceramiczne, drewniana więźba dachowa, pokrycie z dachówki i papy</t>
  </si>
  <si>
    <t>Budynek przedwojenny. Stropy ceramiczne, drewniana więźba dachowa, pokrycie z dachówki</t>
  </si>
  <si>
    <t>PPP 4 wynajmuje pomieszczenia na I piętrze budynku internatu ZS 1. Budynek budowany w latach 80 tych. Stropy żelbetowe, stropodach pokryty papą.</t>
  </si>
  <si>
    <t>Budynek przedwojenny. Stropy ceramiczne nad piwnicą, drewniana więźba dachowa, pokrycie z dachówki</t>
  </si>
  <si>
    <t>Opis stanu technicznego</t>
  </si>
  <si>
    <r>
      <t>Pomieszczenia ~ 100 m</t>
    </r>
    <r>
      <rPr>
        <vertAlign val="superscript"/>
        <sz val="10"/>
        <rFont val="Garamond"/>
        <family val="1"/>
      </rPr>
      <t>2</t>
    </r>
    <r>
      <rPr>
        <sz val="10"/>
        <rFont val="Garamond"/>
        <family val="1"/>
      </rPr>
      <t xml:space="preserve"> wynajmowane w budynku MOSiR-u. Budynek podlega popd Wydział Spraw Społecznych.</t>
    </r>
  </si>
  <si>
    <r>
      <t>Powierzchnia działki (m</t>
    </r>
    <r>
      <rPr>
        <b/>
        <vertAlign val="superscript"/>
        <sz val="10"/>
        <rFont val="Garamond"/>
        <family val="1"/>
      </rPr>
      <t>2</t>
    </r>
    <r>
      <rPr>
        <b/>
        <sz val="10"/>
        <rFont val="Garamond"/>
        <family val="1"/>
      </rPr>
      <t>)</t>
    </r>
  </si>
  <si>
    <r>
      <t>Powierzchnia użytkowa (m</t>
    </r>
    <r>
      <rPr>
        <b/>
        <vertAlign val="superscript"/>
        <sz val="10"/>
        <rFont val="Garamond"/>
        <family val="1"/>
      </rPr>
      <t>2</t>
    </r>
    <r>
      <rPr>
        <b/>
        <sz val="10"/>
        <rFont val="Garamond"/>
        <family val="1"/>
      </rPr>
      <t>)</t>
    </r>
  </si>
  <si>
    <t>Część dydaktyczna zakończona w 1986, sala gimnastyczna i aula zakończona w 1996 roku. Stropy żelbetowe, stropodach pokryty papą</t>
  </si>
  <si>
    <t>Adres</t>
  </si>
  <si>
    <t>Budynek przedwojenny ,.stropy drewniano-ceramiczne, więźba drewniana, pokrycie dachówką ceramiczną</t>
  </si>
  <si>
    <t>Budynek przedwojenny, , stropy drewniano-ceramiczne, więźba drewniana, pokrycie dachówką ceramiczną</t>
  </si>
  <si>
    <t>Bud. szkoły podst. 2876</t>
  </si>
  <si>
    <t>Szkoła budowana w latach 60-tych Stropy ceramiczne, stropodach żelbetowy kryty papą</t>
  </si>
  <si>
    <t>Szkoła wybudowana w latach 20 - tych i odbudowana po zniszczeniach wojennych. Stropy ceramiczne, więźba drewniana, pokrycie dachówką ceramiczną i blachą</t>
  </si>
  <si>
    <t>SP 63, ul. Grodzka 23</t>
  </si>
  <si>
    <t>Budynek przedwojenny, stropy drewniano-ceramiczne, więźba drewniana, pokrycie dachówką ceramiczną.</t>
  </si>
  <si>
    <t>Budynek przedwojenny,. stropy drewniano-ceramiczne, więźba drewniana, pokrycie dachówką ceramiczną, budynek sali gimnastycznej – stropodach żelbetowy kryty papą</t>
  </si>
  <si>
    <t>GM 6, ul. Niemierzyńska 17</t>
  </si>
  <si>
    <t>GM 7, ul. Z. Nałkowskiej 33</t>
  </si>
  <si>
    <t>GM 8, ul. Dubois 38/41</t>
  </si>
  <si>
    <t>GM 9, ul. Dunikowskiego 1</t>
  </si>
  <si>
    <t>GM 10, ul. Siemiradzkiego 2</t>
  </si>
  <si>
    <t>GM 20, ul. Brodnicka 10</t>
  </si>
  <si>
    <t>ZSS 9, SP Specjalna 25, GM Specjalne 47, ul. Letniskowa 1</t>
  </si>
  <si>
    <t>ZSS 10, SP Specjalna 52, GM Specjalne 48, ul. Jagiellońska 61</t>
  </si>
  <si>
    <t>III LO, ul. Pomorska 150</t>
  </si>
  <si>
    <t>IV LO, ul. Kingi 2</t>
  </si>
  <si>
    <t>VI LO, ul. Jagiellońska 41</t>
  </si>
  <si>
    <t>VII LO, ul. J. Styki 13</t>
  </si>
  <si>
    <t>ZSO 1, V LO, GM nr 46, ul. Ofiar Oświęcimia 14</t>
  </si>
  <si>
    <t>ZSO 3, SP 55, X LO, ul. Orawska 1</t>
  </si>
  <si>
    <t>ZSO 5, GM 17, XXIII LO, ul. Budziszyńska 2</t>
  </si>
  <si>
    <t>ZS Sportowych, SP 33, Gimnazjum 11, XII LO, SP dla Dorosłych 4, GM dla Dorosłych, ul. Małopolska 22</t>
  </si>
  <si>
    <t>Obiekty przedwojenne – stropy ceramiczne, drewniana więźba dachowa, pokrycie dachówką ceramiczną</t>
  </si>
  <si>
    <t>Specjalny Ośrodek, Szkolno-Wychowawczy 1, ul. Policka 3,SPSpec. 31, G Spec 51, S Spec.Przysp. do Pracy 1, Internat</t>
  </si>
  <si>
    <t>Budynki szkolne przedwojenne. Stropy drewniane i ceramiczne, drewniana więźba dachowa, dachy kryte dachówką ceramiczną</t>
  </si>
  <si>
    <t>Bud. szkoły – 1268, Internat - 1624</t>
  </si>
  <si>
    <t>Bursa Szkolna Integracyjna, ul. Zygmunta Starego 1</t>
  </si>
  <si>
    <t>Poradnia Psychologiczno-Pedagogiczna 3, ul. Emilii Plater 86</t>
  </si>
  <si>
    <t>Poradnia Psychologiczno-Pedagogiczna 4, ul. Romera 2</t>
  </si>
  <si>
    <t>Centrum Psychologiczno-Pedagogiczne, ul. Łaziebna 6/7</t>
  </si>
  <si>
    <t>Państwowe Ognisko baletowe, ul. H. Pobożnego 3</t>
  </si>
  <si>
    <t>Międzyszkolny Ośrodek Sportowy, ul. Narutowicza 17</t>
  </si>
  <si>
    <t>Zespół Szkół Szpitalnych, ul. Unii Lubelskiej 1, GM 45, SP 17, XXIV LO</t>
  </si>
  <si>
    <t>budynek ubezpieczony w innych zasobach</t>
  </si>
  <si>
    <t>Lp.</t>
  </si>
  <si>
    <t>Szkoła złożona z części starej przedwojennej i nowej oddanej do użytku w 1993. Stropy ceramiczne, więźba drewniana, pokrycie dachówką ceramiczną, strop nad salą gimnastyczną drewniany</t>
  </si>
  <si>
    <t>SP 37, ul. L. Rydla 6</t>
  </si>
  <si>
    <t>SP 41, ul. Cyryla i Metodego 44</t>
  </si>
  <si>
    <t>SP 46, ul. Felczaka 13</t>
  </si>
  <si>
    <t>SP 47, ul. Jagiellońska 59</t>
  </si>
  <si>
    <t>SP 56, ul. Malczewskiego 22</t>
  </si>
  <si>
    <t>SP 59, ul. Dąbska 105</t>
  </si>
  <si>
    <t>SP 69, ul. Zamoyskiego 2</t>
  </si>
  <si>
    <t>SP 71, ul. Bośniacka 7</t>
  </si>
  <si>
    <t>SP 74 i GM 29, ul. Seledynowa 50</t>
  </si>
  <si>
    <t>GM 1, ul. Reymonta 23</t>
  </si>
  <si>
    <t>GM 2, ul. Cyryla i Metodego 43</t>
  </si>
  <si>
    <t>GM 3, ul. Malczewskiego 22a</t>
  </si>
  <si>
    <t>GM 21, ul. Mickiewicza 23</t>
  </si>
  <si>
    <t>I LO, al. Piastów 12</t>
  </si>
  <si>
    <t>II LO, ul. H. Pobożnego 2</t>
  </si>
  <si>
    <t>LO z Oddziałami Integracyjnymi, al. Wojska Polskiego 119</t>
  </si>
  <si>
    <t>SP 1, al. Piastów 6</t>
  </si>
  <si>
    <t>Bud. szkoły 5025, Sala gimn. 375</t>
  </si>
  <si>
    <t>Budynek przedwojenny ,stropy ceramiczne, więźba drewniana, pokrycie dachówką ceramiczną i papą</t>
  </si>
  <si>
    <t>Budynek przedwojenny z dobudowaną w latach 70-tych salą gimnastyczną i budynkiem mieszkalnym. Część stara - stropy drewniano-ceramiczne, więźba drewniana, pokrycie dachówką ceramiczną. Część dobudowana – stropy ceramiczne, stropodach żelbetowy, kryty papą</t>
  </si>
  <si>
    <t>SP 10, ul. K. Królewicza 63</t>
  </si>
  <si>
    <t>Szkoła budowana w latach 70-tych Stropy ceramiczne, stropodach żelbetowy kryty papą</t>
  </si>
  <si>
    <t>SP 11, ul. E. Plater 20</t>
  </si>
  <si>
    <t>SP 12 i GM 15, ul. Fl. Szarego 12</t>
  </si>
  <si>
    <t>Bud. szkoły – 3623, Sala gimn. - 1883</t>
  </si>
  <si>
    <t>SP 16, ul. Chobolańska 20</t>
  </si>
  <si>
    <t>SP 18 i GM 5, ul. Komuny Paryskiej 20</t>
  </si>
  <si>
    <t>Budynek przedwojenny z dobudowaną w latach 80-tych częścią żywieniową. Stropy ceramiczne, więźba drewniana, pokrycie dachówką ceramiczna, stropodach żelbetowy kryty papą</t>
  </si>
  <si>
    <t>SP 23, ul. Miernicza 10</t>
  </si>
  <si>
    <t>Główny budynek szkoły i sala gimnastyczna po remoncie kapitalnym - obiekty przedwojenne, łącznik nowy oddany do użytku w 1996 roku. Budynek dydaktyczny – stropy ceramiczne, więźba drewniana, pokrycie papowe. Budynek sali gimnastycznej- więźba drewniana, pokrycie z dachówki ceramicznej. Łącznik – stropy żelbetowe, - więźba drewniana, pokrycie z dachówki ceramicznej</t>
  </si>
  <si>
    <t>ZS Nr 7 (SP Nr 24, GM nr 33), ul. Rymarska 22a</t>
  </si>
  <si>
    <t>Szkoła budowana w latach 60-tych. stropy ceramiczne, stropodach żelbetowy, pokrycie papowe</t>
  </si>
  <si>
    <t>Budynki dydaktyczne i kotłownia oddane do użytku w 1993 roku. stropy żelbetowe, stropodach żelbetowy, pokrycie papowe</t>
  </si>
  <si>
    <t>Bud. szkoły -8219, Sala gimn. - 3200</t>
  </si>
  <si>
    <t>Szkoła budowana w latach 60-tych Stropy ceramiczne, stropodach kryty papą</t>
  </si>
  <si>
    <t>Bud. szkoły – 9406, Sala gimn., aula - 1835</t>
  </si>
  <si>
    <t>Obiekty szkolne przedwojenny i powojenne, Stropy ceramiczne, stropodach kryty papą. Stropodach nad salą gimnastyczną z blachy fałdowej na wiązarach stalowych, pokryty papą</t>
  </si>
  <si>
    <t>Szkoła budowana w latach 60-tych Stropy ceramiczne, pokrycie papą</t>
  </si>
  <si>
    <t>Szkoła budowana w latach 60-tych Stropy żelbetowe, stropodach pokryty papą</t>
  </si>
  <si>
    <t>Szkoła budowana w latach 80 - tych Stropy żelbetowe, stropodach pokryty papą</t>
  </si>
  <si>
    <t>PP 1, ul. Grażyny 7</t>
  </si>
  <si>
    <t>Przedszkole budowane w latach 70 - tych  o konstrukcji drewnianej, pokrycie z papy</t>
  </si>
  <si>
    <t>Budynek przedwojenny,  murowany, stropy drewniane, nad piwnicą stropy ceramiczne, więźba drewniana, pokrycie dachu z dachówki ceramicznej</t>
  </si>
  <si>
    <t>Budynek przedwojenny,  murowany, stropy drewniane, nad piwnicą stropy ceramiczne, więźba drewniana, pokrycie dachu z blachy falistej</t>
  </si>
  <si>
    <t>PP 8, ul. Różowa 24</t>
  </si>
  <si>
    <t>Obiekt oddany do użytku w latach 90 tych, stropy żelbetowe, stropodach pokryty papą</t>
  </si>
  <si>
    <t xml:space="preserve">Budynek murowany, oddany do użytku w latach 70 tych, stropy żelbetowe, stropodach kryty papa </t>
  </si>
  <si>
    <t>Przedszkole budowane w latach 70 tych, o konstrukcji drewnianej  - własność F.K. ZAŁOM - pokrycie z papy</t>
  </si>
  <si>
    <t>Budynek realizowany w latach 80 tych, murowany, strop i stropodach o konstrukcji żelbetowej, pokrycie z papy</t>
  </si>
  <si>
    <t>Przedszkole budowane w latach 70 tych o konstrukcji drewnianej, dach kryty papą</t>
  </si>
  <si>
    <t>Budynek z lat 60 tych, murowany, stropy ceramiczne, więźba drewniana, pokrycie z dachówki ceramicznej i papy</t>
  </si>
  <si>
    <t>Budynek realizowany w latach 70 tych, murowany, strop i stropodach o konstrukcji żelbetowej, pokrycie z papy</t>
  </si>
  <si>
    <t>Budynek przedwojenny,  murowany, stropy drewniane, nad piwnicą stropy ceramiczne, więźba drewniana, pokrycie dachu z dachówki ceramicznej oraz budynek realizowany w latach 60 tych stropy ceramiczne, więżba drewniana, pokrycie dachówką ceramiczną</t>
  </si>
  <si>
    <t>Budynek z lat 60 tych po kapitalnym remincie. Stropy ceramiczne, stropodach pokryty papą</t>
  </si>
  <si>
    <t>Przedszkole o konstrukcji drewnianej, stropodach kryty papą</t>
  </si>
  <si>
    <t>PP 46, ul. Zawadzkiego 128</t>
  </si>
  <si>
    <t>PP 49, ul. Marmurowa 7</t>
  </si>
  <si>
    <t xml:space="preserve">Przedszkole o konstrukcji drewnianej, stropodach kryty papą </t>
  </si>
  <si>
    <t>Budynek przedwojenny,  murowany, stropy drewniane, nad piwnicą stropy ceramiczne, więźba drewniana, pokrycie dachu z papy</t>
  </si>
  <si>
    <t>PP 51, ul. Krzywa 59</t>
  </si>
  <si>
    <t xml:space="preserve">Przedszkole o konstrukcji drewnianej, stropodach  kryty papą </t>
  </si>
  <si>
    <t>PP 52, ul, Milczańska 44</t>
  </si>
  <si>
    <t>PP 53, ul. Dunikowskiego 44</t>
  </si>
  <si>
    <t>Filia PP 58 ul. Jaworowa 48</t>
  </si>
  <si>
    <t>Budynek przedwojenny,  murowany, stropy drewniane, nad piwnicą stropy ceramiczne, stropodach o konstrukcji drewnianej, pokrycie dachu z papy</t>
  </si>
  <si>
    <t>Budynek realizowany w latach 80 tych, murowany, strop i stropodach o konstrukcji żelbetowej, pokrycie z papy.</t>
  </si>
  <si>
    <t>Budynek murowany.</t>
  </si>
  <si>
    <t>Filia PP 77, ul. Stołczyńska163</t>
  </si>
  <si>
    <t>PP 79, ul. Krzemienna 42a</t>
  </si>
  <si>
    <t>PP 3, ul. Potulicka 62</t>
  </si>
  <si>
    <t>PP 4, ul. Ogińskiego 9</t>
  </si>
  <si>
    <t>PP 10, ul. Wołogoska 5</t>
  </si>
  <si>
    <t>PP 13, ul. Jodłowa 11</t>
  </si>
  <si>
    <t>PP 14, ul. Bandurskiego 56</t>
  </si>
  <si>
    <t>PP 18, ul. Unisławy 15a</t>
  </si>
  <si>
    <t>PP 20, ul. Wieniawskiego 17</t>
  </si>
  <si>
    <t>PP 27, ul. H. Pobożnego 6/8</t>
  </si>
  <si>
    <t>PP 29, ul. Wyszyńskiego 6</t>
  </si>
  <si>
    <t>PP 30,ul. Piotra Skargi 18</t>
  </si>
  <si>
    <t>PP 35, ul. Jaracza 5a</t>
  </si>
  <si>
    <t>PP 37, ul. Jagiellońska 61</t>
  </si>
  <si>
    <t>PP 38, ul. Włościańska 5</t>
  </si>
  <si>
    <t>PP 41, ul. Malczewskiego 24</t>
  </si>
  <si>
    <t>PP 44, ul. Ruska 16</t>
  </si>
  <si>
    <t>Filia PP – 45  ul. Wiślana 12</t>
  </si>
  <si>
    <t>PP 48, ul. 9-Maja 13</t>
  </si>
  <si>
    <t>Filia PP - 50,  ul. Junacka 13</t>
  </si>
  <si>
    <t>Filia PP – 51 ul. Chlebowa 4</t>
  </si>
  <si>
    <t>PP 59, ul. Ks. Zofii 3</t>
  </si>
  <si>
    <t>PP 60, ul. Romera 5</t>
  </si>
  <si>
    <t>Filia PP – 60 l. Zaściankowa 1</t>
  </si>
  <si>
    <t>PP 62, ul. Jasna 74</t>
  </si>
  <si>
    <t>PP 65, ul. J.Ch. Paska 34</t>
  </si>
  <si>
    <t>PP 66, ul. Czesława 7</t>
  </si>
  <si>
    <t>PP 67, ul. Cegielskiego 9</t>
  </si>
  <si>
    <t>PP 72, ul. Felczaka 14</t>
  </si>
  <si>
    <t>PP 73,  ul. Ceglana 4</t>
  </si>
  <si>
    <t>SP 5, ul. Kr. Jadwigi 29</t>
  </si>
  <si>
    <t>ZS Nr 9 (SP 9 i GM 30) ul. Dąbrówki 10</t>
  </si>
  <si>
    <t>ZS Nr 13 (SP 13 i GM 31) ul. Bałtycka 1a</t>
  </si>
  <si>
    <t>ZS Nr 11 (SP28 i GM 39), ul. Piaseczna 40</t>
  </si>
  <si>
    <t>SP 35 i GM 12, ul. Świętoborzyców 40</t>
  </si>
  <si>
    <t>GM 34, ul. Wojciechowskiego 50</t>
  </si>
  <si>
    <t>ZS Nr 12 (SP 39 i GM 35), ul. Kablowa 14</t>
  </si>
  <si>
    <t>SP 42  ul. Hoża 25</t>
  </si>
  <si>
    <t>ZS Nr 1 (SP 65 i GM 23), ul. Mł. Polskiej 9</t>
  </si>
  <si>
    <t>SP 68, ul. Zakole 1 a</t>
  </si>
  <si>
    <t>ZSO Nr 2 (XIV LO, GM 32) ul. Kopernika 16a</t>
  </si>
  <si>
    <t>CKS, ul. L. Rydla 49</t>
  </si>
  <si>
    <t>Młodzieżowy Ośrodek Socjoterapi nr 2, ul. Jagiellońska 58, ZSZ 15, GM 52, Internat</t>
  </si>
  <si>
    <t>Szkolne Schronisko Młodzieżowe " Cuma", ul. Monte Cassino 19a</t>
  </si>
  <si>
    <t>Poradnia Psychologiczno-Pedagogiczna 1, al.. Papieża Jana Pawła II 2</t>
  </si>
  <si>
    <t>Państwowa Szkoła Muzyczna I stopnia, al. Wojska Polskiego 115</t>
  </si>
  <si>
    <t>PP 9, ul. Kostki Napierskiego 13</t>
  </si>
  <si>
    <t>PP 11,  ul. Osiedle Kasztanowe 54</t>
  </si>
  <si>
    <t>PP 23, ul. Ofiar Oświęcimia 12</t>
  </si>
  <si>
    <t>PP 31, ul. Monte Cassino 17</t>
  </si>
  <si>
    <t>PP 33, ul. P. Ściegiennego 62/65</t>
  </si>
  <si>
    <t>PP 43, ul. Emilii Gierczak 33</t>
  </si>
  <si>
    <t>PP 58, ul. Benesza 26</t>
  </si>
  <si>
    <t>PP 61, ul. Maciejowicka 26</t>
  </si>
  <si>
    <t>PP 74,  ul. 26-Kwietnia 3</t>
  </si>
  <si>
    <t>PPS 21, ul. Malczewskiego 23</t>
  </si>
  <si>
    <t>Budynek przedwojenny,  murowany, stropy drewniane, nad piwnicą stropy ceramiczne, więźba drewniana, pokrycie stropodachu papą</t>
  </si>
  <si>
    <t>Środowiskowa Placówka Edukacyjno - Wychowawcza Nr 1  ul. Koszalińska 13</t>
  </si>
  <si>
    <t>PP 50, ul. Franciszka Gila 13/15</t>
  </si>
  <si>
    <t>PP 54, ul. Jaracza 3</t>
  </si>
  <si>
    <t>SP 14 ul. Strzałowska 27 a</t>
  </si>
  <si>
    <t>SUMA POWIERCHNI UŻYTKOWEJ</t>
  </si>
  <si>
    <t>dzierżawa</t>
  </si>
  <si>
    <t>1031 + 22 budowle</t>
  </si>
  <si>
    <t>Budynek przedwojenny,. Obiekt składa się z budynku głównego i budynku sali gimnastycznej, magazynu przy boisku. Stropy ceramiczne, więźba drewniana, pokrycie dachówką ceramiczną, strop sali gimnastycznej – drewniany.                                                           Obiekt przedwojenny, Stropy drewniane, więźba drewniana, pokrycie z dachówki ceramicznej</t>
  </si>
  <si>
    <t>Bud. szkoły, internat, sal gimn. -3492, Bud. gosp. – 25, Garaże - 45</t>
  </si>
  <si>
    <t>SP 7, ul. Złotowska 86</t>
  </si>
  <si>
    <t>Młodzieżowy Ośrodek Wychowawczy, ul. Kamienna 22, ZSZ 14, GM 53, Internat</t>
  </si>
  <si>
    <t>ZS Nr 14 (SP 29, GM 55, Pogotowie Opiekuńcze) ul. Wszystkich Świętych 66</t>
  </si>
  <si>
    <t>PP 32, ul. Farna 2A</t>
  </si>
  <si>
    <t>Pałac Młodzieży Pomorskie Centrum Edukacji, Al. Piastów 7</t>
  </si>
  <si>
    <t>Międzyszkolny Ośrodek Sportowy Euroregionalne Centrum Edukacji Wodnej i Żeglarskiej, ul. Przestrzenna 21</t>
  </si>
  <si>
    <t>Budynek przedwojenny,.   stropy drewniano-ceramiczne, więźba drewniana, pokrycie dachówką ceramiczną i papą. Zamontowane kraty w oknach na parterze, monitoring wizyjny, ochrona budynku przez firmę zewnętrzną. Zabezpieczenia przeciwpożarowe: czujki dymu, klapy oddymiające, wydzielone drogi ewakuacyjne, gaśnice, hydranty zewnętrzne</t>
  </si>
  <si>
    <t>x</t>
  </si>
  <si>
    <t>Budynek dwukondygnacyjny, dach częściowo dwuspadowy pokryty blachą aluminiową, częściowo płaski pokryty papą, stropy międzykondygnacyjne z płyt żelbetonowych</t>
  </si>
  <si>
    <t>SP 54, ul. L. Rayskiego 9</t>
  </si>
  <si>
    <t>SP 45 z Odzziałami Integracyjnymi, ul. Benesza 75</t>
  </si>
  <si>
    <t>ZSO 9, ul. Małkowskiego 12, VIII Liceum Ogólnokształcace, GM 26</t>
  </si>
  <si>
    <t xml:space="preserve">SP 2,  Ogólnokształcąca Szkoła Muzyczna I Stopnia, Ognisko Pracy Pozaszkolnej Szczeciński Chór Chłopięcy „Słowiki” ul. Bolesława Śmiałego 42/43, 70-351 Szczecin </t>
  </si>
  <si>
    <t>SP 3, ul. Reymonta 23, 70-276 Szczecin</t>
  </si>
  <si>
    <t>SP 20, ul. Dobrzyńska 2, 70-025 Szczecin</t>
  </si>
  <si>
    <t>SP 48, ul. Czorsztyńska 35, 70-201 Szczecin</t>
  </si>
  <si>
    <t>SP 45 z Oddziałami Integracyjnymi ul. Benesza 75- nowe skrzydło</t>
  </si>
  <si>
    <t>CKS (Sprtowa Szkoła Podstawowa, GM Mistrzostwa Sportowego, LO Mistrzostwa Sportowego), ul. Mazurska 40</t>
  </si>
  <si>
    <t>Zespół Szkół 2, ul. Portowa 21, GM 24,  Tech. Kształtowania Środowiska, Tech.Żywienia i Gosp. Domowego, ZSZ nr 12</t>
  </si>
  <si>
    <t xml:space="preserve">Zespół Szkół 3, Zawodwego, ul. Gen. Sowińskiego 1, Tech. Ekonom. nr 1, Tech. Handlowe, Szkoła Policealna nr 3, ZSZ nr 3,Szk. Policealna nr 3, Sezonowy Ośr. Dokszt. </t>
  </si>
  <si>
    <t>Zespół Szkół 4, ul. Kusocińskiego 3, GM 22, XV LO, Tech. Kolejowe, ZSZ nr 4, internat</t>
  </si>
  <si>
    <t>Zespół Szkół 5, ul. Hoża 3, GM 43, XVIII LO</t>
  </si>
  <si>
    <t>Zespół Szkół 6, ul. Gen. Sowińskiego 3,  Tech. Hotelarskie, Tech.Gastronomiczne, Tech. Uzupełniajace nr 2, ZSZ nr 6, Stały Ośr. Dokszt. Zaodowego, Szkoła Polic. Nr 6, internat, Centrum KsztaL. Prakt.</t>
  </si>
  <si>
    <t>Zespół Szkół nr 8, ul. 3 Maja 1 a,Tech. Zawodowe nr 4, Szkoła.Polic nr 7, Zespół Pieśni i Tańca Ziemi Szczecińskiej, Centrum Kszt. Prakt.</t>
  </si>
  <si>
    <t>Zespół Szkół Łączności, ul. Ku Słońcu 27/30,  Tech. Łączności, Tech. Uzupełn.ZSZ nr 9</t>
  </si>
  <si>
    <t>Zespół Szkół Budowlanych im. K. Wielkiego, ul. Unisławy 32/33 , Tech.Zawod. nr 1, ZSZ nr 1,  internat</t>
  </si>
  <si>
    <t xml:space="preserve">Zespół Szkół Samochodowych,  ul. Klonowica 14, Tech.Samoch, ZSZ nr 13, Sezon.Ośr.Dokszt. Zawod, </t>
  </si>
  <si>
    <t>Zespół Szkół Rzemieślniczych, ul. Chmielewskiego 19, ZSZ 7, ZSZ dla Dor., Tech.Uzupełn. dla Dor 4, ODZiD, Internat</t>
  </si>
  <si>
    <t>Zespół Szkół Elektryczno-Elektronicznych, ul. Racibora 60, T.E-E, Sezonowy Ośr.Dokszt.Zaw., Internat</t>
  </si>
  <si>
    <t>Centrum Edukacji Ogrodniczej, ul. Bat. Chłopskich 115, LO dla Dorosł. Nr 3, Tech. Ogrodn.,Tech.Uzupeł. nr 1, ZSZ 10, Szkoł Polic.nr10, ODiDZ,Internat</t>
  </si>
  <si>
    <t>Specjalny Ośrodek Szkolno-Wychowawczy 2, ul. Jagiellońska 65, ZSZ Spec. 16, S Spec Przysp. do Pracy Nr 2, Internat</t>
  </si>
  <si>
    <t>Młodzieżowy Ośrodek Socjoterapi nr 1, ul. Przylesie 17,  SP 4, Internat</t>
  </si>
  <si>
    <t>Specjalny Ośrodek Szkolno-Wychowawczy 4, ul. Pokoju 48, SP Spec.nr 40, GM. Specj. Nr 54, Internat</t>
  </si>
  <si>
    <t>Specjalny Ośrodek Szkolno-Wychowawczy, dla Dzieci Słabosłyszących, ul. Grzymińska 6, SP 30, GM 57, XXVI LO dla Dzieci Słabosł.,ZSZ dla Dzieci Słabosł nr 19., Tech.Uzupełn.nr 4</t>
  </si>
  <si>
    <t>Specjalny Ośrodek Szkolno-Wychowawczy dla Dzieci Niesłyszących, ul. Szpitalna 15,ZSZ dla Dzieci Niesł.nr18, II Uzup.LO, SP 22, GM nr 56, Internat, Przedszkole 6</t>
  </si>
  <si>
    <t>Zachodniopomorskie Centrum Edukacji Morskiej i Politechnicznej, ul. Hoża 6, ZSZ nr 2, Tech.Morski i Politech., GM Sport. Nr 1, Szkoła Polic. Nr 2, Sezon. Ośr. Dokszt. Zawod., LO dla Dorosłych nr 2, I Uzupełn. LO dla Dorosłych, Tech. Uzupełn. Dla Dorosłych nr 3,  Szkoła Polic. dla Dorosłych nr 1, Ośr. Dosk. Nauczyc., Ośr Kształ. Prakt., Ośr. Kształ. Kursow., Ośr. Bezp. i Higieny Pracy, internat</t>
  </si>
  <si>
    <t>SP 51 , ul. Jodłowa 21,  GM 27 ul.St. Mikołajczyka 20</t>
  </si>
  <si>
    <t>GM 18, ul. Witkiewicza 40</t>
  </si>
  <si>
    <t>GM 27 ul. St. Mikołajczyka 20</t>
  </si>
  <si>
    <t>ZS Nr 10 (SP 44 i GM 37), ul. Karpacka 27,29</t>
  </si>
  <si>
    <t>SP 53, ul. Budzysza Wosia 8,9</t>
  </si>
  <si>
    <t>ZSO Nr 4 (GM14, XI LO) Romera 2</t>
  </si>
  <si>
    <t>PP 5, ul. Tomaszowska 5</t>
  </si>
  <si>
    <t xml:space="preserve">PP 45,  ul. Cwójdzińskiego 9 </t>
  </si>
  <si>
    <t>PP 64, ul. Barnima 26</t>
  </si>
  <si>
    <t>PP 75 ul. Romera 11</t>
  </si>
  <si>
    <t>PP 77, ul. Hoża 8,10</t>
  </si>
  <si>
    <t>PP 80, ul. Łokietka 16</t>
  </si>
  <si>
    <t>wartość odtworzeniowa w PLN (1m2 = 2.500 zł)</t>
  </si>
  <si>
    <t>Budynek przedwojenny. Stropy ceramiczne, drewniana więźba dachowa, dach kryty papą i dachówką</t>
  </si>
  <si>
    <t>167a</t>
  </si>
  <si>
    <t>167b</t>
  </si>
  <si>
    <t>167c</t>
  </si>
  <si>
    <t>167d</t>
  </si>
  <si>
    <t>167e</t>
  </si>
  <si>
    <t>167f</t>
  </si>
  <si>
    <t>Międzyszkolny Ośrodek Sportowy Euroregionalne Centrum Edukacji Wodnej i Żeglarskiej, ul. Przestrzenna 21 - hangar stary</t>
  </si>
  <si>
    <t>Międzyszkolny Ośrodek Sportowy Euroregionalne Centrum Edukacji Wodnej i Żeglarskiej, ul. Przestrzenna 21 - hangar</t>
  </si>
  <si>
    <t>Międzyszkolny Ośrodek Sportowy Euroregionalne Centrum Edukacji Wodnej i Żeglarskiej, ul. Przestrzenna 21 - kotłownia</t>
  </si>
  <si>
    <t>Międzyszkolny Ośrodek Sportowy Euroregionalne Centrum Edukacji Wodnej i Żeglarskiej, ul. Przestrzenna 21 - budynek dydaktyczny</t>
  </si>
  <si>
    <t>Międzyszkolny Ośrodek Sportowy Euroregionalne Centrum Edukacji Wodnej i Żeglarskiej, ul. Przestrzenna 21 - sanitariaty</t>
  </si>
  <si>
    <t>Międzyszkolny Ośrodek Sportowy Euroregionalne Centrum Edukacji Wodnej i Żeglarskiej, ul. Przestrzenna 21 - domek Bosmanka</t>
  </si>
  <si>
    <t>Stary hangar o konstrukcji z kształtowników stalowych, zakotwione w słupach żelbetowych, pokrycie dachu - papa, zabezpieczenia ppoż - agregat pionowy 25 kg 1 szt, gaśnica 15 kg 1 szt</t>
  </si>
  <si>
    <t>Hangar o konstrukcji stalowej, pokrycie dachu - blacha trapezowa, abezpieczenia ppoż - agregat pionowy 25 kg 3 szt, gaśnica 6 kg 4 szt</t>
  </si>
  <si>
    <t>Konstrukcja domków szkieletowa, pokrycie dachu - gont papowy, zabezpieczenia ppoż - 6 kg gaśnica ABC</t>
  </si>
  <si>
    <t>Konstrukcja ceglana, pokrycie dachu - gont papowy, zabezpieczenia ppoż - 6 kg gaśnica ABC</t>
  </si>
  <si>
    <t>Konstrukcja ceglana, pokrycie dachu - gont papowy, zabezpieczenia ppoż - 6 kg gaśnica ABC 5 szt.</t>
  </si>
  <si>
    <t>Konstrukcja ceglana, pokrycie dachu - gont papowy, zabezpieczenia ppoż - 6 kg gaśnica ABC 10 szt.</t>
  </si>
  <si>
    <t xml:space="preserve">Konstrukcja szkieletowa - drewniany, pokrycie dachu - blacha trapezowa, zabezpieczenia ppoż - 6 kg gaśnica ABC </t>
  </si>
  <si>
    <t>167g</t>
  </si>
  <si>
    <t xml:space="preserve">Trzy budynki + garaże wyłączone z eksploatacji do kapitalnego remontu, zlokalizowane przy ul. Przestrzennej 19, budynek nr 1, 2 i 3 stanowią obiekty ujęte w ramach realizacji inwestycji: „Budowa Międzyszkolnego Ośrodka Sportowego Euroregionalne Centrum Edukacji Wodnej i Żeglarskiej przy ul. Przestrzennej 19 i 21 w Szczecinie – etap II, część I”.  Obecnie inwestycja jest ponownie na etapie projektowym, koniec inwestycji planuje się na wrzesień 2015 r. Garaż jest po remoncie, w trakcie uzyskiwania pozowlenia na użytkowanie </t>
  </si>
  <si>
    <t xml:space="preserve">Międzyszkolny Ośrodek Sportowy Euroregionalne Centrum Edukacji Wodnej i Żeglarskiej, ul. Przestrzenna 21 - 4 domki rekreacyjne </t>
  </si>
  <si>
    <t>Budynek przedwojenny - 1937 . Budynek murowany, 3-kondygnacyjny, podpiwniczony, technologia tradycyjna - mury z cegły ceramicznej, słupy i filary wylewne z betonu, stropy ceramiczne, stropodach pokryty papą</t>
  </si>
  <si>
    <t>Szkoła wybudowana w 1961 z dobudowaną w 1981 częścią dydaktyczną,  Stara część wybudowana z technologii tradycyjnej, nowa część z prefabrykatów, stropy żelbetowe, stropodach pokryty papą. Remotny starej części - 2006 - kapitalny remont toalet, 2010 - kapiatlny remont zaplecza sali gimnastycznej, 2005 remont dachu, 2008-2010 wymiana podłóg na PCV i okien na PCV</t>
  </si>
  <si>
    <t>Budynek wybudowany w 1976 roku, murowany, strop i stropodach o konstrukcji żelbetowej, pokrycie z papy</t>
  </si>
  <si>
    <t>Budynek wybudwoany przez 1945 rokiem, ściany murowane, stropy drewniano-ceramiczne, więźba drewniana, pokrycie dachówką ceramiczną. Skrzydło środkowe i sala gimnastyczna wybudowane w latach 60-tych, stropodachy kryte papą</t>
  </si>
  <si>
    <t>Szkoła budowana w latach 70-tych, ściany nośne zewnętrzne i wewnętrzne piwnic gr 38 cm z cegły pełnej, ściany zewnetrzne nadziemia (podłużne i szczytowe) z cegły kratówki a ściany konstrukcyjne wewnętrzne z cegły ceramicznej pełenej Stropy ceramiczne, stropodach żelbetowy kryty papą</t>
  </si>
  <si>
    <t>Szkoła składa się z budynku oddanego do użytku 01.09.1954, pawilonu -1960, łącznika 1965, nowej szkoły - 1986. Stropy ceramiczne, stropodach żelbetowy kryty papą, więxba drewniana, pokrycie dachówką ceramiczną. Sala gimnastyczna odana do użytku 1998 roku – wybudowane technika tradycyjna, stropy żelbetowe, konstrukcja hali drewniana, pokrycie z blachy</t>
  </si>
  <si>
    <t>Budynek wybudowany przed 1945 r.  z dobudowaną w ok..1960 roku częścią dydaktyczno - sportową. Ściany murowane w nowej części pomiedzy salami pustaki "Muranów", stropy ceramiczne, więźba drewniana, pokrycie dachówką ceramiczna, stropodach żelbetowy kryty papą</t>
  </si>
  <si>
    <t>Szkoła budowana w latach 80 - tych. Aula i część dydaktyczna oddana do użytku w 1995 roku sala gimnastyczna wybudowana w 2011 r., budynek stołówki wybudowana w 2006 r. ściany murowane, Stropy żelbetowe, stropodach pokryty papą</t>
  </si>
  <si>
    <t>Szkoła wybudowana w latach 60 - tych (1966) Stropy żelbetowe, stropodach pokryty papą</t>
  </si>
  <si>
    <t xml:space="preserve">Budynek wybudowany w 1964 roku, Fundamenty żelbetonowe, ściany murowane z cegły, pokrycie dachowe - papa termozgrzewalna, dach i stropodach - monolityczny DMS. </t>
  </si>
  <si>
    <t>Budynek realizowany w latach 80 tych (ok..1985), murowany, strop i stropodach o konstrukcji żelbetowej, pokrycie z papy</t>
  </si>
  <si>
    <t>Budynek realizowany w 1971, murowany, strop i stropodach o konstrukcji żelbetowej, pokrycie z papy</t>
  </si>
  <si>
    <t>Szkoła wybudowana w 1960, Stropy żelbetowe, stropodach pokryty papą</t>
  </si>
  <si>
    <t>Szkoła wybudowana w latach 1868-1903. Stropy ceramiczne, stalowa więźba dachowa, pokrycie dachówką ceramiczną. Posiada monitoring, ale nie posiada ochrony</t>
  </si>
  <si>
    <t>Budynek przedwojenny, stropy ceramiczne. Nie posiada monitoringu i ochrony, placówka znajduje się w budynku zarządzanym przez ZBiLK</t>
  </si>
  <si>
    <t>Budynek przedwojenny,  murowany, stropy drewniane, nad piwnicą stropy ceramiczne, więźba drewniana, pokrycie dachu z dachówki ceramicznej. Nie posiada monitoringu i ochrony</t>
  </si>
  <si>
    <t>Budynek realizowany w latach 80 tych, murowany, strop i stropodach o konstrukcji żelbetowej, pokrycie z papy. Nie posiada monitoringu i ochrony, w placówce znajduje się mieszkanie i lokator, który w ramach umowy najmu sprawuje pieczę nad terenem przedszkola.</t>
  </si>
  <si>
    <t>Zdecydowana większość placówek posiada ochronę i monitoring, Szczegółowe dane dotyczące braku ochrony i/lub monitoringu znajdują się powyżej.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</si>
</sst>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vertAlign val="superscript"/>
      <sz val="10"/>
      <name val="Garamond"/>
      <family val="1"/>
    </font>
    <font>
      <b/>
      <sz val="10"/>
      <name val="Garamond"/>
      <family val="1"/>
    </font>
    <font>
      <b/>
      <vertAlign val="superscript"/>
      <sz val="10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Garamond"/>
      <family val="1"/>
    </font>
    <font>
      <sz val="10"/>
      <color indexed="10"/>
      <name val="Garamond"/>
      <family val="1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Garamond"/>
      <family val="1"/>
    </font>
    <font>
      <sz val="10"/>
      <color rgb="FFFF0000"/>
      <name val="Garamond"/>
      <family val="1"/>
    </font>
    <font>
      <sz val="10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2" fontId="2" fillId="33" borderId="27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tabSelected="1" view="pageBreakPreview" zoomScale="110" zoomScaleSheetLayoutView="110" workbookViewId="0" topLeftCell="A169">
      <selection activeCell="A169" sqref="A169"/>
    </sheetView>
  </sheetViews>
  <sheetFormatPr defaultColWidth="9.140625" defaultRowHeight="12.75"/>
  <cols>
    <col min="1" max="1" width="4.28125" style="11" customWidth="1"/>
    <col min="2" max="2" width="47.8515625" style="12" customWidth="1"/>
    <col min="3" max="3" width="14.00390625" style="43" customWidth="1"/>
    <col min="4" max="4" width="13.8515625" style="13" customWidth="1"/>
    <col min="5" max="5" width="12.140625" style="13" customWidth="1"/>
    <col min="6" max="6" width="18.57421875" style="14" customWidth="1"/>
    <col min="7" max="7" width="70.00390625" style="6" customWidth="1"/>
    <col min="8" max="16384" width="9.140625" style="6" customWidth="1"/>
  </cols>
  <sheetData>
    <row r="1" spans="1:7" s="1" customFormat="1" ht="39" thickBot="1">
      <c r="A1" s="31" t="s">
        <v>102</v>
      </c>
      <c r="B1" s="32" t="s">
        <v>65</v>
      </c>
      <c r="C1" s="36" t="s">
        <v>63</v>
      </c>
      <c r="D1" s="33" t="s">
        <v>63</v>
      </c>
      <c r="E1" s="33" t="s">
        <v>62</v>
      </c>
      <c r="F1" s="46" t="s">
        <v>285</v>
      </c>
      <c r="G1" s="34" t="s">
        <v>60</v>
      </c>
    </row>
    <row r="2" spans="1:7" ht="29.25" customHeight="1">
      <c r="A2" s="27">
        <v>1</v>
      </c>
      <c r="B2" s="28" t="s">
        <v>120</v>
      </c>
      <c r="C2" s="37">
        <v>1457</v>
      </c>
      <c r="D2" s="29">
        <v>1457</v>
      </c>
      <c r="E2" s="29">
        <v>6798</v>
      </c>
      <c r="F2" s="45">
        <f>C2*2500</f>
        <v>3642500</v>
      </c>
      <c r="G2" s="30" t="s">
        <v>66</v>
      </c>
    </row>
    <row r="3" spans="1:7" ht="38.25">
      <c r="A3" s="2">
        <v>2</v>
      </c>
      <c r="B3" s="3" t="s">
        <v>249</v>
      </c>
      <c r="C3" s="38">
        <v>5400</v>
      </c>
      <c r="D3" s="4" t="s">
        <v>121</v>
      </c>
      <c r="E3" s="4">
        <v>5630</v>
      </c>
      <c r="F3" s="47">
        <f aca="true" t="shared" si="0" ref="F3:F66">C3*2500</f>
        <v>13500000</v>
      </c>
      <c r="G3" s="5" t="s">
        <v>67</v>
      </c>
    </row>
    <row r="4" spans="1:7" ht="42.75" customHeight="1">
      <c r="A4" s="2">
        <v>3</v>
      </c>
      <c r="B4" s="3" t="s">
        <v>250</v>
      </c>
      <c r="C4" s="38">
        <v>2876</v>
      </c>
      <c r="D4" s="4" t="s">
        <v>68</v>
      </c>
      <c r="E4" s="4">
        <v>11284</v>
      </c>
      <c r="F4" s="47">
        <f t="shared" si="0"/>
        <v>7190000</v>
      </c>
      <c r="G4" s="5" t="s">
        <v>312</v>
      </c>
    </row>
    <row r="5" spans="1:7" ht="25.5">
      <c r="A5" s="2">
        <v>4</v>
      </c>
      <c r="B5" s="3" t="s">
        <v>201</v>
      </c>
      <c r="C5" s="38">
        <v>6459</v>
      </c>
      <c r="D5" s="4">
        <v>6459</v>
      </c>
      <c r="E5" s="4">
        <v>5997</v>
      </c>
      <c r="F5" s="47">
        <f t="shared" si="0"/>
        <v>16147500</v>
      </c>
      <c r="G5" s="5" t="s">
        <v>122</v>
      </c>
    </row>
    <row r="6" spans="1:7" s="19" customFormat="1" ht="30" customHeight="1">
      <c r="A6" s="2">
        <v>5</v>
      </c>
      <c r="B6" s="3" t="s">
        <v>237</v>
      </c>
      <c r="C6" s="38">
        <v>6618.1</v>
      </c>
      <c r="D6" s="4">
        <v>6618</v>
      </c>
      <c r="E6" s="4">
        <v>23547</v>
      </c>
      <c r="F6" s="47">
        <f t="shared" si="0"/>
        <v>16545250</v>
      </c>
      <c r="G6" s="5" t="s">
        <v>245</v>
      </c>
    </row>
    <row r="7" spans="1:7" ht="51">
      <c r="A7" s="2">
        <v>6</v>
      </c>
      <c r="B7" s="3" t="s">
        <v>202</v>
      </c>
      <c r="C7" s="38">
        <v>3324</v>
      </c>
      <c r="D7" s="4">
        <v>3324</v>
      </c>
      <c r="E7" s="4">
        <v>11026</v>
      </c>
      <c r="F7" s="47">
        <f t="shared" si="0"/>
        <v>8310000</v>
      </c>
      <c r="G7" s="5" t="s">
        <v>123</v>
      </c>
    </row>
    <row r="8" spans="1:7" ht="54" customHeight="1">
      <c r="A8" s="2">
        <v>7</v>
      </c>
      <c r="B8" s="3" t="s">
        <v>124</v>
      </c>
      <c r="C8" s="38">
        <v>3510</v>
      </c>
      <c r="D8" s="4">
        <v>3510</v>
      </c>
      <c r="E8" s="4">
        <v>11718</v>
      </c>
      <c r="F8" s="47">
        <f t="shared" si="0"/>
        <v>8775000</v>
      </c>
      <c r="G8" s="5" t="s">
        <v>313</v>
      </c>
    </row>
    <row r="9" spans="1:7" ht="18.75" customHeight="1">
      <c r="A9" s="2">
        <v>8</v>
      </c>
      <c r="B9" s="3" t="s">
        <v>126</v>
      </c>
      <c r="C9" s="38">
        <v>4461</v>
      </c>
      <c r="D9" s="4">
        <v>4461</v>
      </c>
      <c r="E9" s="4">
        <v>11547</v>
      </c>
      <c r="F9" s="47">
        <f t="shared" si="0"/>
        <v>11152500</v>
      </c>
      <c r="G9" s="5" t="s">
        <v>125</v>
      </c>
    </row>
    <row r="10" spans="1:7" ht="63" customHeight="1">
      <c r="A10" s="2">
        <v>9</v>
      </c>
      <c r="B10" s="3" t="s">
        <v>127</v>
      </c>
      <c r="C10" s="38">
        <v>5506</v>
      </c>
      <c r="D10" s="4" t="s">
        <v>128</v>
      </c>
      <c r="E10" s="4">
        <v>18134</v>
      </c>
      <c r="F10" s="47">
        <f t="shared" si="0"/>
        <v>13765000</v>
      </c>
      <c r="G10" s="5" t="s">
        <v>314</v>
      </c>
    </row>
    <row r="11" spans="1:7" ht="16.5" customHeight="1">
      <c r="A11" s="2">
        <v>10</v>
      </c>
      <c r="B11" s="3" t="s">
        <v>203</v>
      </c>
      <c r="C11" s="38">
        <v>2600</v>
      </c>
      <c r="D11" s="4">
        <v>2600</v>
      </c>
      <c r="E11" s="4">
        <v>9585</v>
      </c>
      <c r="F11" s="47">
        <f t="shared" si="0"/>
        <v>6500000</v>
      </c>
      <c r="G11" s="5" t="s">
        <v>69</v>
      </c>
    </row>
    <row r="12" spans="1:7" ht="16.5" customHeight="1">
      <c r="A12" s="2">
        <v>11</v>
      </c>
      <c r="B12" s="3" t="s">
        <v>231</v>
      </c>
      <c r="C12" s="38">
        <v>3332</v>
      </c>
      <c r="D12" s="4">
        <v>3332</v>
      </c>
      <c r="E12" s="4">
        <v>13707</v>
      </c>
      <c r="F12" s="47">
        <f t="shared" si="0"/>
        <v>8330000</v>
      </c>
      <c r="G12" s="5" t="s">
        <v>69</v>
      </c>
    </row>
    <row r="13" spans="1:7" ht="38.25">
      <c r="A13" s="2">
        <v>12</v>
      </c>
      <c r="B13" s="3" t="s">
        <v>129</v>
      </c>
      <c r="C13" s="38">
        <v>8349</v>
      </c>
      <c r="D13" s="4">
        <v>8349</v>
      </c>
      <c r="E13" s="4">
        <v>31609</v>
      </c>
      <c r="F13" s="47">
        <f t="shared" si="0"/>
        <v>20872500</v>
      </c>
      <c r="G13" s="5" t="s">
        <v>103</v>
      </c>
    </row>
    <row r="14" spans="1:7" ht="38.25">
      <c r="A14" s="2">
        <v>13</v>
      </c>
      <c r="B14" s="3" t="s">
        <v>130</v>
      </c>
      <c r="C14" s="38">
        <v>5628</v>
      </c>
      <c r="D14" s="4">
        <v>5628</v>
      </c>
      <c r="E14" s="4">
        <v>16373</v>
      </c>
      <c r="F14" s="47">
        <f t="shared" si="0"/>
        <v>14070000</v>
      </c>
      <c r="G14" s="5" t="s">
        <v>131</v>
      </c>
    </row>
    <row r="15" spans="1:7" ht="55.5" customHeight="1">
      <c r="A15" s="2">
        <v>14</v>
      </c>
      <c r="B15" s="3" t="s">
        <v>251</v>
      </c>
      <c r="C15" s="38">
        <v>1975</v>
      </c>
      <c r="D15" s="4">
        <v>1975</v>
      </c>
      <c r="E15" s="4">
        <v>10589</v>
      </c>
      <c r="F15" s="47">
        <f t="shared" si="0"/>
        <v>4937500</v>
      </c>
      <c r="G15" s="5" t="s">
        <v>315</v>
      </c>
    </row>
    <row r="16" spans="1:7" ht="67.5" customHeight="1">
      <c r="A16" s="2">
        <v>15</v>
      </c>
      <c r="B16" s="3" t="s">
        <v>132</v>
      </c>
      <c r="C16" s="38">
        <v>3766</v>
      </c>
      <c r="D16" s="4">
        <v>3766</v>
      </c>
      <c r="E16" s="4">
        <v>4698</v>
      </c>
      <c r="F16" s="47">
        <f t="shared" si="0"/>
        <v>9415000</v>
      </c>
      <c r="G16" s="5" t="s">
        <v>133</v>
      </c>
    </row>
    <row r="17" spans="1:7" ht="25.5">
      <c r="A17" s="2">
        <v>16</v>
      </c>
      <c r="B17" s="3" t="s">
        <v>134</v>
      </c>
      <c r="C17" s="38">
        <v>2724</v>
      </c>
      <c r="D17" s="4">
        <v>2724</v>
      </c>
      <c r="E17" s="4">
        <v>25805</v>
      </c>
      <c r="F17" s="47">
        <f t="shared" si="0"/>
        <v>6810000</v>
      </c>
      <c r="G17" s="5" t="s">
        <v>135</v>
      </c>
    </row>
    <row r="18" spans="1:7" ht="25.5">
      <c r="A18" s="2">
        <v>17</v>
      </c>
      <c r="B18" s="3" t="s">
        <v>204</v>
      </c>
      <c r="C18" s="38">
        <v>5915</v>
      </c>
      <c r="D18" s="4">
        <v>5915</v>
      </c>
      <c r="E18" s="4">
        <v>20586</v>
      </c>
      <c r="F18" s="47">
        <f t="shared" si="0"/>
        <v>14787500</v>
      </c>
      <c r="G18" s="5" t="s">
        <v>136</v>
      </c>
    </row>
    <row r="19" spans="1:7" ht="38.25">
      <c r="A19" s="2">
        <v>18</v>
      </c>
      <c r="B19" s="3" t="s">
        <v>205</v>
      </c>
      <c r="C19" s="38">
        <v>11419</v>
      </c>
      <c r="D19" s="4" t="s">
        <v>137</v>
      </c>
      <c r="E19" s="4">
        <v>28309</v>
      </c>
      <c r="F19" s="47">
        <f t="shared" si="0"/>
        <v>28547500</v>
      </c>
      <c r="G19" s="5" t="s">
        <v>316</v>
      </c>
    </row>
    <row r="20" spans="1:7" ht="20.25" customHeight="1">
      <c r="A20" s="2">
        <v>19</v>
      </c>
      <c r="B20" s="3" t="s">
        <v>206</v>
      </c>
      <c r="C20" s="38">
        <v>3520</v>
      </c>
      <c r="D20" s="4">
        <v>3520</v>
      </c>
      <c r="E20" s="4">
        <v>13737</v>
      </c>
      <c r="F20" s="47">
        <f t="shared" si="0"/>
        <v>8800000</v>
      </c>
      <c r="G20" s="5" t="s">
        <v>138</v>
      </c>
    </row>
    <row r="21" spans="1:7" ht="38.25">
      <c r="A21" s="2">
        <v>20</v>
      </c>
      <c r="B21" s="3" t="s">
        <v>104</v>
      </c>
      <c r="C21" s="38">
        <v>11241</v>
      </c>
      <c r="D21" s="4" t="s">
        <v>139</v>
      </c>
      <c r="E21" s="4">
        <v>11987</v>
      </c>
      <c r="F21" s="47">
        <f t="shared" si="0"/>
        <v>28102500</v>
      </c>
      <c r="G21" s="5" t="s">
        <v>64</v>
      </c>
    </row>
    <row r="22" spans="1:7" ht="29.25" customHeight="1">
      <c r="A22" s="2">
        <v>21</v>
      </c>
      <c r="B22" s="3" t="s">
        <v>207</v>
      </c>
      <c r="C22" s="38">
        <v>2250</v>
      </c>
      <c r="D22" s="4">
        <v>2250</v>
      </c>
      <c r="E22" s="4">
        <v>11660</v>
      </c>
      <c r="F22" s="47">
        <f t="shared" si="0"/>
        <v>5625000</v>
      </c>
      <c r="G22" s="5" t="s">
        <v>140</v>
      </c>
    </row>
    <row r="23" spans="1:7" ht="28.5" customHeight="1">
      <c r="A23" s="2">
        <v>22</v>
      </c>
      <c r="B23" s="3" t="s">
        <v>105</v>
      </c>
      <c r="C23" s="38">
        <v>3097</v>
      </c>
      <c r="D23" s="4">
        <v>3097</v>
      </c>
      <c r="E23" s="4">
        <v>7658</v>
      </c>
      <c r="F23" s="47">
        <f t="shared" si="0"/>
        <v>7742500</v>
      </c>
      <c r="G23" s="5" t="s">
        <v>70</v>
      </c>
    </row>
    <row r="24" spans="1:7" ht="15.75" customHeight="1">
      <c r="A24" s="2">
        <v>23</v>
      </c>
      <c r="B24" s="3" t="s">
        <v>208</v>
      </c>
      <c r="C24" s="38">
        <v>3122</v>
      </c>
      <c r="D24" s="4">
        <v>3122</v>
      </c>
      <c r="E24" s="4">
        <v>15050</v>
      </c>
      <c r="F24" s="47">
        <f t="shared" si="0"/>
        <v>7805000</v>
      </c>
      <c r="G24" s="5" t="s">
        <v>141</v>
      </c>
    </row>
    <row r="25" spans="1:7" ht="15.75" customHeight="1">
      <c r="A25" s="2">
        <v>24</v>
      </c>
      <c r="B25" s="3" t="s">
        <v>276</v>
      </c>
      <c r="C25" s="38">
        <v>2440</v>
      </c>
      <c r="D25" s="4">
        <v>2440</v>
      </c>
      <c r="E25" s="4">
        <v>11473</v>
      </c>
      <c r="F25" s="47">
        <f t="shared" si="0"/>
        <v>6100000</v>
      </c>
      <c r="G25" s="5" t="s">
        <v>142</v>
      </c>
    </row>
    <row r="26" spans="1:7" ht="15.75" customHeight="1">
      <c r="A26" s="2">
        <v>25</v>
      </c>
      <c r="B26" s="3" t="s">
        <v>247</v>
      </c>
      <c r="C26" s="38">
        <v>5021</v>
      </c>
      <c r="D26" s="4">
        <v>5021</v>
      </c>
      <c r="E26" s="4">
        <v>14178</v>
      </c>
      <c r="F26" s="47">
        <f t="shared" si="0"/>
        <v>12552500</v>
      </c>
      <c r="G26" s="5" t="s">
        <v>143</v>
      </c>
    </row>
    <row r="27" spans="1:7" ht="15.75" customHeight="1">
      <c r="A27" s="2">
        <v>26</v>
      </c>
      <c r="B27" s="3" t="s">
        <v>106</v>
      </c>
      <c r="C27" s="38">
        <v>2753</v>
      </c>
      <c r="D27" s="4">
        <v>2753</v>
      </c>
      <c r="E27" s="4">
        <v>7795</v>
      </c>
      <c r="F27" s="47">
        <f t="shared" si="0"/>
        <v>6882500</v>
      </c>
      <c r="G27" s="5" t="s">
        <v>143</v>
      </c>
    </row>
    <row r="28" spans="1:7" ht="15.75" customHeight="1">
      <c r="A28" s="2">
        <v>27</v>
      </c>
      <c r="B28" s="3" t="s">
        <v>107</v>
      </c>
      <c r="C28" s="38">
        <v>2196</v>
      </c>
      <c r="D28" s="4">
        <v>2196</v>
      </c>
      <c r="E28" s="4">
        <v>11646</v>
      </c>
      <c r="F28" s="47">
        <f t="shared" si="0"/>
        <v>5490000</v>
      </c>
      <c r="G28" s="5" t="s">
        <v>0</v>
      </c>
    </row>
    <row r="29" spans="1:7" ht="25.5">
      <c r="A29" s="2">
        <v>28</v>
      </c>
      <c r="B29" s="3" t="s">
        <v>252</v>
      </c>
      <c r="C29" s="38">
        <v>3144</v>
      </c>
      <c r="D29" s="4">
        <v>3144</v>
      </c>
      <c r="E29" s="4">
        <v>9940</v>
      </c>
      <c r="F29" s="47">
        <f t="shared" si="0"/>
        <v>7860000</v>
      </c>
      <c r="G29" s="5" t="s">
        <v>1</v>
      </c>
    </row>
    <row r="30" spans="1:7" ht="18" customHeight="1">
      <c r="A30" s="2">
        <v>29</v>
      </c>
      <c r="B30" s="35" t="s">
        <v>273</v>
      </c>
      <c r="C30" s="38">
        <v>13183</v>
      </c>
      <c r="D30" s="4">
        <v>13183</v>
      </c>
      <c r="E30" s="4">
        <v>21096</v>
      </c>
      <c r="F30" s="47">
        <f t="shared" si="0"/>
        <v>32957500</v>
      </c>
      <c r="G30" s="5" t="s">
        <v>143</v>
      </c>
    </row>
    <row r="31" spans="1:7" ht="18" customHeight="1">
      <c r="A31" s="2">
        <v>30</v>
      </c>
      <c r="B31" s="3" t="s">
        <v>277</v>
      </c>
      <c r="C31" s="38">
        <v>3122</v>
      </c>
      <c r="D31" s="4">
        <v>3122</v>
      </c>
      <c r="E31" s="4">
        <v>10086</v>
      </c>
      <c r="F31" s="47">
        <f t="shared" si="0"/>
        <v>7805000</v>
      </c>
      <c r="G31" s="5" t="s">
        <v>2</v>
      </c>
    </row>
    <row r="32" spans="1:7" ht="18" customHeight="1">
      <c r="A32" s="2">
        <v>31</v>
      </c>
      <c r="B32" s="3" t="s">
        <v>108</v>
      </c>
      <c r="C32" s="38">
        <v>2291</v>
      </c>
      <c r="D32" s="4">
        <v>2291</v>
      </c>
      <c r="E32" s="4">
        <v>14580</v>
      </c>
      <c r="F32" s="47">
        <f t="shared" si="0"/>
        <v>5727500</v>
      </c>
      <c r="G32" s="5" t="s">
        <v>3</v>
      </c>
    </row>
    <row r="33" spans="1:7" ht="38.25">
      <c r="A33" s="2">
        <v>32</v>
      </c>
      <c r="B33" s="3" t="s">
        <v>109</v>
      </c>
      <c r="C33" s="38">
        <v>1015</v>
      </c>
      <c r="D33" s="4" t="s">
        <v>4</v>
      </c>
      <c r="E33" s="4">
        <v>8368</v>
      </c>
      <c r="F33" s="47">
        <f t="shared" si="0"/>
        <v>2537500</v>
      </c>
      <c r="G33" s="5" t="s">
        <v>321</v>
      </c>
    </row>
    <row r="34" spans="1:7" ht="38.25">
      <c r="A34" s="2">
        <v>33</v>
      </c>
      <c r="B34" s="3" t="s">
        <v>6</v>
      </c>
      <c r="C34" s="39">
        <v>4456</v>
      </c>
      <c r="D34" s="7" t="s">
        <v>7</v>
      </c>
      <c r="E34" s="4">
        <v>7734</v>
      </c>
      <c r="F34" s="47">
        <f t="shared" si="0"/>
        <v>11140000</v>
      </c>
      <c r="G34" s="5" t="s">
        <v>5</v>
      </c>
    </row>
    <row r="35" spans="1:7" ht="18.75" customHeight="1">
      <c r="A35" s="2">
        <v>34</v>
      </c>
      <c r="B35" s="3" t="s">
        <v>71</v>
      </c>
      <c r="C35" s="38">
        <v>3527</v>
      </c>
      <c r="D35" s="4">
        <v>3527</v>
      </c>
      <c r="E35" s="4">
        <v>6385</v>
      </c>
      <c r="F35" s="47">
        <f t="shared" si="0"/>
        <v>8817500</v>
      </c>
      <c r="G35" s="5" t="s">
        <v>5</v>
      </c>
    </row>
    <row r="36" spans="1:7" s="25" customFormat="1" ht="29.25" customHeight="1">
      <c r="A36" s="2">
        <v>35</v>
      </c>
      <c r="B36" s="3" t="s">
        <v>246</v>
      </c>
      <c r="C36" s="39">
        <v>6048</v>
      </c>
      <c r="D36" s="7">
        <v>6048</v>
      </c>
      <c r="E36" s="7">
        <v>11242</v>
      </c>
      <c r="F36" s="47">
        <f t="shared" si="0"/>
        <v>15120000</v>
      </c>
      <c r="G36" s="26" t="s">
        <v>8</v>
      </c>
    </row>
    <row r="37" spans="1:7" ht="67.5" customHeight="1">
      <c r="A37" s="2">
        <v>36</v>
      </c>
      <c r="B37" s="3" t="s">
        <v>209</v>
      </c>
      <c r="C37" s="38">
        <v>6348</v>
      </c>
      <c r="D37" s="4">
        <v>6348</v>
      </c>
      <c r="E37" s="4">
        <v>23194</v>
      </c>
      <c r="F37" s="47">
        <f t="shared" si="0"/>
        <v>15870000</v>
      </c>
      <c r="G37" s="5" t="s">
        <v>310</v>
      </c>
    </row>
    <row r="38" spans="1:7" ht="17.25" customHeight="1">
      <c r="A38" s="2">
        <v>37</v>
      </c>
      <c r="B38" s="3" t="s">
        <v>210</v>
      </c>
      <c r="C38" s="38">
        <v>6007</v>
      </c>
      <c r="D38" s="4">
        <v>6007</v>
      </c>
      <c r="E38" s="4">
        <v>19980</v>
      </c>
      <c r="F38" s="47">
        <f t="shared" si="0"/>
        <v>15017500</v>
      </c>
      <c r="G38" s="5" t="s">
        <v>9</v>
      </c>
    </row>
    <row r="39" spans="1:7" ht="17.25" customHeight="1">
      <c r="A39" s="2">
        <v>38</v>
      </c>
      <c r="B39" s="3" t="s">
        <v>110</v>
      </c>
      <c r="C39" s="38">
        <v>2968</v>
      </c>
      <c r="D39" s="4">
        <v>2968</v>
      </c>
      <c r="E39" s="4">
        <v>10237</v>
      </c>
      <c r="F39" s="47">
        <f t="shared" si="0"/>
        <v>7420000</v>
      </c>
      <c r="G39" s="5" t="s">
        <v>10</v>
      </c>
    </row>
    <row r="40" spans="1:7" ht="17.25" customHeight="1">
      <c r="A40" s="2">
        <v>39</v>
      </c>
      <c r="B40" s="3" t="s">
        <v>111</v>
      </c>
      <c r="C40" s="38">
        <v>3061</v>
      </c>
      <c r="D40" s="4">
        <v>3061</v>
      </c>
      <c r="E40" s="4">
        <v>13232</v>
      </c>
      <c r="F40" s="47">
        <f t="shared" si="0"/>
        <v>7652500</v>
      </c>
      <c r="G40" s="5" t="s">
        <v>142</v>
      </c>
    </row>
    <row r="41" spans="1:7" ht="17.25" customHeight="1">
      <c r="A41" s="2">
        <v>40</v>
      </c>
      <c r="B41" s="3" t="s">
        <v>275</v>
      </c>
      <c r="C41" s="38">
        <v>3170</v>
      </c>
      <c r="D41" s="4">
        <v>3170</v>
      </c>
      <c r="E41" s="4">
        <v>10672</v>
      </c>
      <c r="F41" s="47">
        <f t="shared" si="0"/>
        <v>7925000</v>
      </c>
      <c r="G41" s="5" t="s">
        <v>142</v>
      </c>
    </row>
    <row r="42" spans="1:7" ht="17.25" customHeight="1">
      <c r="A42" s="2">
        <v>41</v>
      </c>
      <c r="B42" s="3" t="s">
        <v>112</v>
      </c>
      <c r="C42" s="38">
        <v>14670</v>
      </c>
      <c r="D42" s="4">
        <v>14670</v>
      </c>
      <c r="E42" s="4">
        <v>35836</v>
      </c>
      <c r="F42" s="47">
        <f t="shared" si="0"/>
        <v>36675000</v>
      </c>
      <c r="G42" s="5" t="s">
        <v>143</v>
      </c>
    </row>
    <row r="43" spans="1:7" ht="25.5">
      <c r="A43" s="2">
        <v>42</v>
      </c>
      <c r="B43" s="3" t="s">
        <v>113</v>
      </c>
      <c r="C43" s="38">
        <v>1141</v>
      </c>
      <c r="D43" s="4">
        <v>1141</v>
      </c>
      <c r="E43" s="4">
        <v>10200</v>
      </c>
      <c r="F43" s="47">
        <f t="shared" si="0"/>
        <v>2852500</v>
      </c>
      <c r="G43" s="5" t="s">
        <v>72</v>
      </c>
    </row>
    <row r="44" spans="1:7" ht="25.5">
      <c r="A44" s="2">
        <v>43</v>
      </c>
      <c r="B44" s="3" t="s">
        <v>114</v>
      </c>
      <c r="C44" s="38">
        <v>1090</v>
      </c>
      <c r="D44" s="4">
        <v>1090</v>
      </c>
      <c r="E44" s="4">
        <v>7631</v>
      </c>
      <c r="F44" s="47">
        <f t="shared" si="0"/>
        <v>2725000</v>
      </c>
      <c r="G44" s="5" t="s">
        <v>73</v>
      </c>
    </row>
    <row r="45" spans="1:7" ht="20.25" customHeight="1">
      <c r="A45" s="2">
        <v>44</v>
      </c>
      <c r="B45" s="3" t="s">
        <v>115</v>
      </c>
      <c r="C45" s="38">
        <v>3042</v>
      </c>
      <c r="D45" s="4">
        <v>3042</v>
      </c>
      <c r="E45" s="4">
        <v>14580</v>
      </c>
      <c r="F45" s="47">
        <f t="shared" si="0"/>
        <v>7605000</v>
      </c>
      <c r="G45" s="5" t="s">
        <v>11</v>
      </c>
    </row>
    <row r="46" spans="1:7" ht="60.75" customHeight="1">
      <c r="A46" s="2">
        <v>45</v>
      </c>
      <c r="B46" s="3" t="s">
        <v>74</v>
      </c>
      <c r="C46" s="38">
        <v>1031</v>
      </c>
      <c r="D46" s="4" t="s">
        <v>234</v>
      </c>
      <c r="E46" s="4">
        <v>13596</v>
      </c>
      <c r="F46" s="47">
        <f t="shared" si="0"/>
        <v>2577500</v>
      </c>
      <c r="G46" s="5" t="s">
        <v>235</v>
      </c>
    </row>
    <row r="47" spans="1:7" ht="25.5">
      <c r="A47" s="2">
        <v>46</v>
      </c>
      <c r="B47" s="3" t="s">
        <v>75</v>
      </c>
      <c r="C47" s="38">
        <v>6784</v>
      </c>
      <c r="D47" s="4">
        <v>6784</v>
      </c>
      <c r="E47" s="4">
        <v>15429</v>
      </c>
      <c r="F47" s="47">
        <f t="shared" si="0"/>
        <v>16960000</v>
      </c>
      <c r="G47" s="5" t="s">
        <v>12</v>
      </c>
    </row>
    <row r="48" spans="1:7" ht="25.5">
      <c r="A48" s="2">
        <v>47</v>
      </c>
      <c r="B48" s="3" t="s">
        <v>76</v>
      </c>
      <c r="C48" s="38">
        <v>3081</v>
      </c>
      <c r="D48" s="4">
        <v>3081</v>
      </c>
      <c r="E48" s="4">
        <v>12094</v>
      </c>
      <c r="F48" s="47">
        <f t="shared" si="0"/>
        <v>7702500</v>
      </c>
      <c r="G48" s="5" t="s">
        <v>13</v>
      </c>
    </row>
    <row r="49" spans="1:7" ht="27" customHeight="1">
      <c r="A49" s="2">
        <v>48</v>
      </c>
      <c r="B49" s="3" t="s">
        <v>77</v>
      </c>
      <c r="C49" s="38">
        <v>4954</v>
      </c>
      <c r="D49" s="4">
        <v>4954</v>
      </c>
      <c r="E49" s="4">
        <v>11753</v>
      </c>
      <c r="F49" s="47">
        <f t="shared" si="0"/>
        <v>12385000</v>
      </c>
      <c r="G49" s="5" t="s">
        <v>14</v>
      </c>
    </row>
    <row r="50" spans="1:7" ht="27" customHeight="1">
      <c r="A50" s="2">
        <v>49</v>
      </c>
      <c r="B50" s="3" t="s">
        <v>78</v>
      </c>
      <c r="C50" s="38">
        <v>1854</v>
      </c>
      <c r="D50" s="4">
        <v>1854</v>
      </c>
      <c r="E50" s="4">
        <v>5585</v>
      </c>
      <c r="F50" s="47">
        <f t="shared" si="0"/>
        <v>4635000</v>
      </c>
      <c r="G50" s="5" t="s">
        <v>15</v>
      </c>
    </row>
    <row r="51" spans="1:7" ht="25.5">
      <c r="A51" s="2">
        <v>50</v>
      </c>
      <c r="B51" s="3" t="s">
        <v>253</v>
      </c>
      <c r="C51" s="38">
        <v>2310</v>
      </c>
      <c r="D51" s="4">
        <v>2310</v>
      </c>
      <c r="E51" s="4">
        <v>14178</v>
      </c>
      <c r="F51" s="47">
        <f t="shared" si="0"/>
        <v>5775000</v>
      </c>
      <c r="G51" s="5" t="s">
        <v>16</v>
      </c>
    </row>
    <row r="52" spans="1:7" ht="19.5" customHeight="1">
      <c r="A52" s="2">
        <v>51</v>
      </c>
      <c r="B52" s="44" t="s">
        <v>274</v>
      </c>
      <c r="C52" s="38">
        <v>6244</v>
      </c>
      <c r="D52" s="4">
        <v>6244</v>
      </c>
      <c r="E52" s="4">
        <v>13499</v>
      </c>
      <c r="F52" s="47">
        <f t="shared" si="0"/>
        <v>15610000</v>
      </c>
      <c r="G52" s="5" t="s">
        <v>5</v>
      </c>
    </row>
    <row r="53" spans="1:7" ht="19.5" customHeight="1">
      <c r="A53" s="2">
        <v>52</v>
      </c>
      <c r="B53" s="3" t="s">
        <v>79</v>
      </c>
      <c r="C53" s="38">
        <v>3519</v>
      </c>
      <c r="D53" s="4">
        <v>3519</v>
      </c>
      <c r="E53" s="4">
        <v>15390</v>
      </c>
      <c r="F53" s="47">
        <f t="shared" si="0"/>
        <v>8797500</v>
      </c>
      <c r="G53" s="5" t="s">
        <v>5</v>
      </c>
    </row>
    <row r="54" spans="1:7" ht="19.5" customHeight="1">
      <c r="A54" s="2">
        <v>53</v>
      </c>
      <c r="B54" s="3" t="s">
        <v>116</v>
      </c>
      <c r="C54" s="38">
        <v>3100</v>
      </c>
      <c r="D54" s="4">
        <v>3100</v>
      </c>
      <c r="E54" s="4">
        <v>11079</v>
      </c>
      <c r="F54" s="47">
        <f t="shared" si="0"/>
        <v>7750000</v>
      </c>
      <c r="G54" s="5" t="s">
        <v>142</v>
      </c>
    </row>
    <row r="55" spans="1:7" s="25" customFormat="1" ht="25.5">
      <c r="A55" s="2">
        <v>54</v>
      </c>
      <c r="B55" s="3" t="s">
        <v>248</v>
      </c>
      <c r="C55" s="39">
        <v>4297</v>
      </c>
      <c r="D55" s="7">
        <v>4297</v>
      </c>
      <c r="E55" s="7">
        <v>6971</v>
      </c>
      <c r="F55" s="47">
        <f t="shared" si="0"/>
        <v>10742500</v>
      </c>
      <c r="G55" s="26" t="s">
        <v>17</v>
      </c>
    </row>
    <row r="56" spans="1:7" ht="25.5">
      <c r="A56" s="2">
        <v>55</v>
      </c>
      <c r="B56" s="3" t="s">
        <v>80</v>
      </c>
      <c r="C56" s="39">
        <v>2163</v>
      </c>
      <c r="D56" s="7">
        <v>2163</v>
      </c>
      <c r="E56" s="7">
        <v>6927</v>
      </c>
      <c r="F56" s="47">
        <f t="shared" si="0"/>
        <v>5407500</v>
      </c>
      <c r="G56" s="26" t="s">
        <v>18</v>
      </c>
    </row>
    <row r="57" spans="1:7" ht="25.5">
      <c r="A57" s="2">
        <v>56</v>
      </c>
      <c r="B57" s="3" t="s">
        <v>81</v>
      </c>
      <c r="C57" s="39">
        <v>1771</v>
      </c>
      <c r="D57" s="7">
        <v>1771</v>
      </c>
      <c r="E57" s="7">
        <v>4972</v>
      </c>
      <c r="F57" s="47">
        <f t="shared" si="0"/>
        <v>4427500</v>
      </c>
      <c r="G57" s="26" t="s">
        <v>19</v>
      </c>
    </row>
    <row r="58" spans="1:7" ht="25.5">
      <c r="A58" s="2">
        <v>57</v>
      </c>
      <c r="B58" s="3" t="s">
        <v>20</v>
      </c>
      <c r="C58" s="39">
        <v>1633</v>
      </c>
      <c r="D58" s="7">
        <v>1633</v>
      </c>
      <c r="E58" s="7">
        <v>1144</v>
      </c>
      <c r="F58" s="47">
        <f t="shared" si="0"/>
        <v>4082500</v>
      </c>
      <c r="G58" s="26" t="s">
        <v>21</v>
      </c>
    </row>
    <row r="59" spans="1:7" ht="25.5">
      <c r="A59" s="2">
        <v>58</v>
      </c>
      <c r="B59" s="3" t="s">
        <v>117</v>
      </c>
      <c r="C59" s="39">
        <v>8800</v>
      </c>
      <c r="D59" s="7">
        <v>8800</v>
      </c>
      <c r="E59" s="7">
        <v>10313</v>
      </c>
      <c r="F59" s="47">
        <f t="shared" si="0"/>
        <v>22000000</v>
      </c>
      <c r="G59" s="26" t="s">
        <v>322</v>
      </c>
    </row>
    <row r="60" spans="1:7" ht="25.5">
      <c r="A60" s="2">
        <v>59</v>
      </c>
      <c r="B60" s="3" t="s">
        <v>118</v>
      </c>
      <c r="C60" s="39">
        <v>8604</v>
      </c>
      <c r="D60" s="7">
        <v>8604</v>
      </c>
      <c r="E60" s="7">
        <v>5882</v>
      </c>
      <c r="F60" s="47">
        <f t="shared" si="0"/>
        <v>21510000</v>
      </c>
      <c r="G60" s="26" t="s">
        <v>22</v>
      </c>
    </row>
    <row r="61" spans="1:7" ht="12.75">
      <c r="A61" s="2">
        <v>60</v>
      </c>
      <c r="B61" s="3" t="s">
        <v>82</v>
      </c>
      <c r="C61" s="39">
        <v>2873</v>
      </c>
      <c r="D61" s="7">
        <v>2873</v>
      </c>
      <c r="E61" s="7">
        <v>20756</v>
      </c>
      <c r="F61" s="47">
        <f t="shared" si="0"/>
        <v>7182500</v>
      </c>
      <c r="G61" s="26" t="s">
        <v>23</v>
      </c>
    </row>
    <row r="62" spans="1:7" ht="25.5">
      <c r="A62" s="2">
        <v>61</v>
      </c>
      <c r="B62" s="3" t="s">
        <v>83</v>
      </c>
      <c r="C62" s="39">
        <v>3415</v>
      </c>
      <c r="D62" s="7">
        <v>3415</v>
      </c>
      <c r="E62" s="7">
        <v>9966</v>
      </c>
      <c r="F62" s="47">
        <f t="shared" si="0"/>
        <v>8537500</v>
      </c>
      <c r="G62" s="26" t="s">
        <v>24</v>
      </c>
    </row>
    <row r="63" spans="1:7" ht="25.5">
      <c r="A63" s="2">
        <v>62</v>
      </c>
      <c r="B63" s="3" t="s">
        <v>84</v>
      </c>
      <c r="C63" s="39">
        <v>3075</v>
      </c>
      <c r="D63" s="7">
        <v>3075</v>
      </c>
      <c r="E63" s="7">
        <v>4827</v>
      </c>
      <c r="F63" s="47">
        <f t="shared" si="0"/>
        <v>7687500</v>
      </c>
      <c r="G63" s="26" t="s">
        <v>25</v>
      </c>
    </row>
    <row r="64" spans="1:7" ht="45" customHeight="1">
      <c r="A64" s="2">
        <v>63</v>
      </c>
      <c r="B64" s="3" t="s">
        <v>85</v>
      </c>
      <c r="C64" s="39">
        <v>4406</v>
      </c>
      <c r="D64" s="7">
        <v>4406</v>
      </c>
      <c r="E64" s="7">
        <v>15642</v>
      </c>
      <c r="F64" s="47">
        <f t="shared" si="0"/>
        <v>11015000</v>
      </c>
      <c r="G64" s="26" t="s">
        <v>309</v>
      </c>
    </row>
    <row r="65" spans="1:7" ht="16.5" customHeight="1">
      <c r="A65" s="2">
        <v>64</v>
      </c>
      <c r="B65" s="3" t="s">
        <v>119</v>
      </c>
      <c r="C65" s="39">
        <v>2483</v>
      </c>
      <c r="D65" s="7">
        <v>2483</v>
      </c>
      <c r="E65" s="7">
        <v>10928</v>
      </c>
      <c r="F65" s="47">
        <f t="shared" si="0"/>
        <v>6207500</v>
      </c>
      <c r="G65" s="26" t="s">
        <v>26</v>
      </c>
    </row>
    <row r="66" spans="1:7" ht="25.5">
      <c r="A66" s="2">
        <v>65</v>
      </c>
      <c r="B66" s="3" t="s">
        <v>211</v>
      </c>
      <c r="C66" s="38">
        <v>6039</v>
      </c>
      <c r="D66" s="4">
        <v>6039</v>
      </c>
      <c r="E66" s="4">
        <v>7494</v>
      </c>
      <c r="F66" s="47">
        <f t="shared" si="0"/>
        <v>15097500</v>
      </c>
      <c r="G66" s="5" t="s">
        <v>27</v>
      </c>
    </row>
    <row r="67" spans="1:7" ht="16.5" customHeight="1">
      <c r="A67" s="2">
        <v>66</v>
      </c>
      <c r="B67" s="3" t="s">
        <v>86</v>
      </c>
      <c r="C67" s="38">
        <v>3022</v>
      </c>
      <c r="D67" s="4">
        <v>3022</v>
      </c>
      <c r="E67" s="4">
        <v>12217</v>
      </c>
      <c r="F67" s="47">
        <f aca="true" t="shared" si="1" ref="F67:F130">C67*2500</f>
        <v>7555000</v>
      </c>
      <c r="G67" s="5" t="s">
        <v>28</v>
      </c>
    </row>
    <row r="68" spans="1:7" ht="16.5" customHeight="1">
      <c r="A68" s="2">
        <v>67</v>
      </c>
      <c r="B68" s="3" t="s">
        <v>87</v>
      </c>
      <c r="C68" s="38">
        <v>12103</v>
      </c>
      <c r="D68" s="4">
        <v>12103</v>
      </c>
      <c r="E68" s="4">
        <v>41046</v>
      </c>
      <c r="F68" s="47">
        <f t="shared" si="1"/>
        <v>30257500</v>
      </c>
      <c r="G68" s="5" t="s">
        <v>29</v>
      </c>
    </row>
    <row r="69" spans="1:7" s="25" customFormat="1" ht="16.5" customHeight="1">
      <c r="A69" s="2">
        <v>68</v>
      </c>
      <c r="B69" s="3" t="s">
        <v>88</v>
      </c>
      <c r="C69" s="39">
        <v>3334</v>
      </c>
      <c r="D69" s="7">
        <v>3334</v>
      </c>
      <c r="E69" s="7">
        <v>9455</v>
      </c>
      <c r="F69" s="47">
        <f t="shared" si="1"/>
        <v>8335000</v>
      </c>
      <c r="G69" s="26" t="s">
        <v>30</v>
      </c>
    </row>
    <row r="70" spans="1:7" ht="25.5">
      <c r="A70" s="2">
        <v>69</v>
      </c>
      <c r="B70" s="3" t="s">
        <v>31</v>
      </c>
      <c r="C70" s="38">
        <v>3823</v>
      </c>
      <c r="D70" s="4">
        <v>3823</v>
      </c>
      <c r="E70" s="4">
        <v>5142</v>
      </c>
      <c r="F70" s="47">
        <f t="shared" si="1"/>
        <v>9557500</v>
      </c>
      <c r="G70" s="5" t="s">
        <v>32</v>
      </c>
    </row>
    <row r="71" spans="1:7" ht="25.5">
      <c r="A71" s="2">
        <v>70</v>
      </c>
      <c r="B71" s="3" t="s">
        <v>33</v>
      </c>
      <c r="C71" s="38">
        <v>4241</v>
      </c>
      <c r="D71" s="4">
        <v>4241</v>
      </c>
      <c r="E71" s="4">
        <v>4963</v>
      </c>
      <c r="F71" s="47">
        <f t="shared" si="1"/>
        <v>10602500</v>
      </c>
      <c r="G71" s="5" t="s">
        <v>34</v>
      </c>
    </row>
    <row r="72" spans="1:7" ht="18.75" customHeight="1">
      <c r="A72" s="2">
        <v>71</v>
      </c>
      <c r="B72" s="3" t="s">
        <v>212</v>
      </c>
      <c r="C72" s="38">
        <v>11027</v>
      </c>
      <c r="D72" s="4">
        <v>11027</v>
      </c>
      <c r="E72" s="4">
        <v>25749</v>
      </c>
      <c r="F72" s="47">
        <f t="shared" si="1"/>
        <v>27567500</v>
      </c>
      <c r="G72" s="5" t="s">
        <v>35</v>
      </c>
    </row>
    <row r="73" spans="1:7" ht="25.5">
      <c r="A73" s="2">
        <v>72</v>
      </c>
      <c r="B73" s="3" t="s">
        <v>89</v>
      </c>
      <c r="C73" s="38">
        <v>5063</v>
      </c>
      <c r="D73" s="4">
        <v>5063</v>
      </c>
      <c r="E73" s="4">
        <v>6347</v>
      </c>
      <c r="F73" s="47">
        <f t="shared" si="1"/>
        <v>12657500</v>
      </c>
      <c r="G73" s="5" t="s">
        <v>36</v>
      </c>
    </row>
    <row r="74" spans="1:7" ht="25.5">
      <c r="A74" s="2">
        <v>73</v>
      </c>
      <c r="B74" s="3" t="s">
        <v>254</v>
      </c>
      <c r="C74" s="38">
        <v>2608</v>
      </c>
      <c r="D74" s="4">
        <v>2608</v>
      </c>
      <c r="E74" s="4">
        <v>7896</v>
      </c>
      <c r="F74" s="47">
        <f t="shared" si="1"/>
        <v>6520000</v>
      </c>
      <c r="G74" s="5" t="s">
        <v>5</v>
      </c>
    </row>
    <row r="75" spans="1:7" ht="17.25" customHeight="1">
      <c r="A75" s="2">
        <v>74</v>
      </c>
      <c r="B75" s="3" t="s">
        <v>278</v>
      </c>
      <c r="C75" s="38">
        <v>12117</v>
      </c>
      <c r="D75" s="4">
        <v>10948</v>
      </c>
      <c r="E75" s="4">
        <v>35004</v>
      </c>
      <c r="F75" s="47">
        <f t="shared" si="1"/>
        <v>30292500</v>
      </c>
      <c r="G75" s="5" t="s">
        <v>37</v>
      </c>
    </row>
    <row r="76" spans="1:7" ht="43.5" customHeight="1">
      <c r="A76" s="2">
        <v>75</v>
      </c>
      <c r="B76" s="3" t="s">
        <v>255</v>
      </c>
      <c r="C76" s="38">
        <v>7888</v>
      </c>
      <c r="D76" s="4">
        <v>7888</v>
      </c>
      <c r="E76" s="4">
        <v>47310</v>
      </c>
      <c r="F76" s="47">
        <f t="shared" si="1"/>
        <v>19720000</v>
      </c>
      <c r="G76" s="5" t="s">
        <v>90</v>
      </c>
    </row>
    <row r="77" spans="1:7" ht="38.25">
      <c r="A77" s="2">
        <v>76</v>
      </c>
      <c r="B77" s="3" t="s">
        <v>256</v>
      </c>
      <c r="C77" s="38">
        <v>4679</v>
      </c>
      <c r="D77" s="4">
        <v>4679</v>
      </c>
      <c r="E77" s="4">
        <v>12253</v>
      </c>
      <c r="F77" s="47">
        <f t="shared" si="1"/>
        <v>11697500</v>
      </c>
      <c r="G77" s="5" t="s">
        <v>38</v>
      </c>
    </row>
    <row r="78" spans="1:7" ht="25.5">
      <c r="A78" s="2">
        <v>77</v>
      </c>
      <c r="B78" s="3" t="s">
        <v>257</v>
      </c>
      <c r="C78" s="38">
        <v>9101</v>
      </c>
      <c r="D78" s="4">
        <v>9101</v>
      </c>
      <c r="E78" s="4">
        <v>20444</v>
      </c>
      <c r="F78" s="47">
        <f t="shared" si="1"/>
        <v>22752500</v>
      </c>
      <c r="G78" s="5" t="s">
        <v>90</v>
      </c>
    </row>
    <row r="79" spans="1:7" ht="21" customHeight="1">
      <c r="A79" s="2">
        <v>78</v>
      </c>
      <c r="B79" s="3" t="s">
        <v>258</v>
      </c>
      <c r="C79" s="38">
        <v>3355</v>
      </c>
      <c r="D79" s="4">
        <v>3355</v>
      </c>
      <c r="E79" s="4">
        <v>13959</v>
      </c>
      <c r="F79" s="47">
        <f t="shared" si="1"/>
        <v>8387500</v>
      </c>
      <c r="G79" s="5" t="s">
        <v>39</v>
      </c>
    </row>
    <row r="80" spans="1:7" ht="51">
      <c r="A80" s="2">
        <v>79</v>
      </c>
      <c r="B80" s="3" t="s">
        <v>259</v>
      </c>
      <c r="C80" s="38">
        <v>8047</v>
      </c>
      <c r="D80" s="4">
        <v>8047</v>
      </c>
      <c r="E80" s="4">
        <v>12253</v>
      </c>
      <c r="F80" s="47">
        <f t="shared" si="1"/>
        <v>20117500</v>
      </c>
      <c r="G80" s="5" t="s">
        <v>40</v>
      </c>
    </row>
    <row r="81" spans="1:7" ht="38.25">
      <c r="A81" s="2">
        <v>80</v>
      </c>
      <c r="B81" s="3" t="s">
        <v>260</v>
      </c>
      <c r="C81" s="38">
        <v>8426</v>
      </c>
      <c r="D81" s="4">
        <v>8426</v>
      </c>
      <c r="E81" s="4">
        <v>5468</v>
      </c>
      <c r="F81" s="47">
        <f t="shared" si="1"/>
        <v>21065000</v>
      </c>
      <c r="G81" s="5" t="s">
        <v>41</v>
      </c>
    </row>
    <row r="82" spans="1:7" ht="25.5">
      <c r="A82" s="2">
        <v>81</v>
      </c>
      <c r="B82" s="3" t="s">
        <v>261</v>
      </c>
      <c r="C82" s="38">
        <v>4801</v>
      </c>
      <c r="D82" s="4">
        <v>4801</v>
      </c>
      <c r="E82" s="4">
        <v>12112</v>
      </c>
      <c r="F82" s="47">
        <f t="shared" si="1"/>
        <v>12002500</v>
      </c>
      <c r="G82" s="5" t="s">
        <v>42</v>
      </c>
    </row>
    <row r="83" spans="1:7" ht="38.25">
      <c r="A83" s="2">
        <v>82</v>
      </c>
      <c r="B83" s="3" t="s">
        <v>262</v>
      </c>
      <c r="C83" s="38">
        <v>5598</v>
      </c>
      <c r="D83" s="4">
        <v>5598</v>
      </c>
      <c r="E83" s="4">
        <v>17304</v>
      </c>
      <c r="F83" s="47">
        <f t="shared" si="1"/>
        <v>13995000</v>
      </c>
      <c r="G83" s="5" t="s">
        <v>43</v>
      </c>
    </row>
    <row r="84" spans="1:7" ht="89.25">
      <c r="A84" s="2">
        <v>83</v>
      </c>
      <c r="B84" s="3" t="s">
        <v>272</v>
      </c>
      <c r="C84" s="39">
        <v>16004</v>
      </c>
      <c r="D84" s="7">
        <v>16004</v>
      </c>
      <c r="E84" s="7">
        <v>72374</v>
      </c>
      <c r="F84" s="47">
        <f t="shared" si="1"/>
        <v>40010000</v>
      </c>
      <c r="G84" s="26" t="s">
        <v>44</v>
      </c>
    </row>
    <row r="85" spans="1:7" ht="25.5">
      <c r="A85" s="2">
        <v>84</v>
      </c>
      <c r="B85" s="3" t="s">
        <v>263</v>
      </c>
      <c r="C85" s="38">
        <v>6349</v>
      </c>
      <c r="D85" s="4">
        <v>6349</v>
      </c>
      <c r="E85" s="4">
        <v>46621</v>
      </c>
      <c r="F85" s="47">
        <f t="shared" si="1"/>
        <v>15872500</v>
      </c>
      <c r="G85" s="5" t="s">
        <v>45</v>
      </c>
    </row>
    <row r="86" spans="1:7" ht="25.5">
      <c r="A86" s="2">
        <v>85</v>
      </c>
      <c r="B86" s="3" t="s">
        <v>264</v>
      </c>
      <c r="C86" s="38">
        <v>5586</v>
      </c>
      <c r="D86" s="4">
        <v>5586</v>
      </c>
      <c r="E86" s="4">
        <v>12092</v>
      </c>
      <c r="F86" s="47">
        <f t="shared" si="1"/>
        <v>13965000</v>
      </c>
      <c r="G86" s="5" t="s">
        <v>46</v>
      </c>
    </row>
    <row r="87" spans="1:7" ht="38.25">
      <c r="A87" s="2">
        <v>86</v>
      </c>
      <c r="B87" s="3" t="s">
        <v>265</v>
      </c>
      <c r="C87" s="38">
        <v>11067</v>
      </c>
      <c r="D87" s="4">
        <v>11067</v>
      </c>
      <c r="E87" s="4">
        <v>22436</v>
      </c>
      <c r="F87" s="47">
        <f t="shared" si="1"/>
        <v>27667500</v>
      </c>
      <c r="G87" s="5" t="s">
        <v>47</v>
      </c>
    </row>
    <row r="88" spans="1:7" ht="38.25">
      <c r="A88" s="2">
        <v>87</v>
      </c>
      <c r="B88" s="3" t="s">
        <v>266</v>
      </c>
      <c r="C88" s="38">
        <v>7007</v>
      </c>
      <c r="D88" s="4">
        <v>7007</v>
      </c>
      <c r="E88" s="4">
        <v>67970</v>
      </c>
      <c r="F88" s="47">
        <f t="shared" si="1"/>
        <v>17517500</v>
      </c>
      <c r="G88" s="5" t="s">
        <v>90</v>
      </c>
    </row>
    <row r="89" spans="1:7" ht="63.75">
      <c r="A89" s="2">
        <v>88</v>
      </c>
      <c r="B89" s="3" t="s">
        <v>91</v>
      </c>
      <c r="C89" s="38">
        <v>3517</v>
      </c>
      <c r="D89" s="4" t="s">
        <v>236</v>
      </c>
      <c r="E89" s="4">
        <v>17817</v>
      </c>
      <c r="F89" s="47">
        <f t="shared" si="1"/>
        <v>8792500</v>
      </c>
      <c r="G89" s="5" t="s">
        <v>317</v>
      </c>
    </row>
    <row r="90" spans="1:7" ht="25.5">
      <c r="A90" s="2">
        <v>89</v>
      </c>
      <c r="B90" s="3" t="s">
        <v>267</v>
      </c>
      <c r="C90" s="38">
        <v>6821</v>
      </c>
      <c r="D90" s="4">
        <v>6821</v>
      </c>
      <c r="E90" s="4">
        <v>15113</v>
      </c>
      <c r="F90" s="47">
        <f t="shared" si="1"/>
        <v>17052500</v>
      </c>
      <c r="G90" s="5" t="s">
        <v>48</v>
      </c>
    </row>
    <row r="91" spans="1:7" ht="25.5">
      <c r="A91" s="2">
        <v>90</v>
      </c>
      <c r="B91" s="3" t="s">
        <v>268</v>
      </c>
      <c r="C91" s="38">
        <v>1655</v>
      </c>
      <c r="D91" s="4">
        <v>1655</v>
      </c>
      <c r="E91" s="4">
        <v>66329</v>
      </c>
      <c r="F91" s="47">
        <f t="shared" si="1"/>
        <v>4137500</v>
      </c>
      <c r="G91" s="5" t="s">
        <v>92</v>
      </c>
    </row>
    <row r="92" spans="1:7" ht="25.5">
      <c r="A92" s="2">
        <v>91</v>
      </c>
      <c r="B92" s="3" t="s">
        <v>269</v>
      </c>
      <c r="C92" s="38">
        <v>3462</v>
      </c>
      <c r="D92" s="4">
        <v>3462</v>
      </c>
      <c r="E92" s="4">
        <v>12135</v>
      </c>
      <c r="F92" s="47">
        <f t="shared" si="1"/>
        <v>8655000</v>
      </c>
      <c r="G92" s="5" t="s">
        <v>49</v>
      </c>
    </row>
    <row r="93" spans="1:7" ht="25.5">
      <c r="A93" s="2">
        <v>92</v>
      </c>
      <c r="B93" s="3" t="s">
        <v>213</v>
      </c>
      <c r="C93" s="38">
        <v>2204</v>
      </c>
      <c r="D93" s="4">
        <v>2204</v>
      </c>
      <c r="E93" s="4">
        <v>9960</v>
      </c>
      <c r="F93" s="47">
        <f t="shared" si="1"/>
        <v>5510000</v>
      </c>
      <c r="G93" s="5" t="s">
        <v>50</v>
      </c>
    </row>
    <row r="94" spans="1:7" ht="51">
      <c r="A94" s="2">
        <v>93</v>
      </c>
      <c r="B94" s="3" t="s">
        <v>270</v>
      </c>
      <c r="C94" s="39">
        <v>2892</v>
      </c>
      <c r="D94" s="7" t="s">
        <v>93</v>
      </c>
      <c r="E94" s="4">
        <v>8427</v>
      </c>
      <c r="F94" s="47">
        <f t="shared" si="1"/>
        <v>7230000</v>
      </c>
      <c r="G94" s="5" t="s">
        <v>51</v>
      </c>
    </row>
    <row r="95" spans="1:7" ht="38.25">
      <c r="A95" s="2">
        <v>94</v>
      </c>
      <c r="B95" s="3" t="s">
        <v>271</v>
      </c>
      <c r="C95" s="38">
        <v>4179</v>
      </c>
      <c r="D95" s="4">
        <v>4179</v>
      </c>
      <c r="E95" s="4">
        <v>13587</v>
      </c>
      <c r="F95" s="47">
        <f t="shared" si="1"/>
        <v>10447500</v>
      </c>
      <c r="G95" s="5" t="s">
        <v>52</v>
      </c>
    </row>
    <row r="96" spans="1:7" ht="42.75" customHeight="1">
      <c r="A96" s="2">
        <v>95</v>
      </c>
      <c r="B96" s="3" t="s">
        <v>238</v>
      </c>
      <c r="C96" s="38">
        <v>2270</v>
      </c>
      <c r="D96" s="4">
        <v>2270</v>
      </c>
      <c r="E96" s="4">
        <v>10166</v>
      </c>
      <c r="F96" s="47">
        <f t="shared" si="1"/>
        <v>5675000</v>
      </c>
      <c r="G96" s="5" t="s">
        <v>318</v>
      </c>
    </row>
    <row r="97" spans="1:7" ht="25.5">
      <c r="A97" s="2">
        <v>96</v>
      </c>
      <c r="B97" s="3" t="s">
        <v>94</v>
      </c>
      <c r="C97" s="38">
        <v>3117</v>
      </c>
      <c r="D97" s="4">
        <v>3117</v>
      </c>
      <c r="E97" s="4">
        <v>1726</v>
      </c>
      <c r="F97" s="47">
        <f t="shared" si="1"/>
        <v>7792500</v>
      </c>
      <c r="G97" s="5" t="s">
        <v>53</v>
      </c>
    </row>
    <row r="98" spans="1:7" ht="25.5">
      <c r="A98" s="2">
        <v>97</v>
      </c>
      <c r="B98" s="3" t="s">
        <v>214</v>
      </c>
      <c r="C98" s="38">
        <v>1289</v>
      </c>
      <c r="D98" s="4">
        <v>1289</v>
      </c>
      <c r="E98" s="4">
        <v>2795</v>
      </c>
      <c r="F98" s="47">
        <f t="shared" si="1"/>
        <v>3222500</v>
      </c>
      <c r="G98" s="5" t="s">
        <v>54</v>
      </c>
    </row>
    <row r="99" spans="1:7" ht="25.5">
      <c r="A99" s="2">
        <v>98</v>
      </c>
      <c r="B99" s="3" t="s">
        <v>215</v>
      </c>
      <c r="C99" s="38">
        <v>1293</v>
      </c>
      <c r="D99" s="4">
        <v>1293</v>
      </c>
      <c r="E99" s="4">
        <v>433</v>
      </c>
      <c r="F99" s="47">
        <f t="shared" si="1"/>
        <v>3232500</v>
      </c>
      <c r="G99" s="5" t="s">
        <v>286</v>
      </c>
    </row>
    <row r="100" spans="1:7" ht="25.5">
      <c r="A100" s="2">
        <v>99</v>
      </c>
      <c r="B100" s="3" t="s">
        <v>55</v>
      </c>
      <c r="C100" s="38">
        <v>565</v>
      </c>
      <c r="D100" s="4">
        <v>565</v>
      </c>
      <c r="E100" s="4">
        <v>1060</v>
      </c>
      <c r="F100" s="47">
        <f t="shared" si="1"/>
        <v>1412500</v>
      </c>
      <c r="G100" s="5" t="s">
        <v>56</v>
      </c>
    </row>
    <row r="101" spans="1:7" ht="25.5" customHeight="1">
      <c r="A101" s="2">
        <v>100</v>
      </c>
      <c r="B101" s="3" t="s">
        <v>95</v>
      </c>
      <c r="C101" s="38">
        <v>1121</v>
      </c>
      <c r="D101" s="4">
        <v>1121</v>
      </c>
      <c r="E101" s="4">
        <v>2744</v>
      </c>
      <c r="F101" s="47">
        <f t="shared" si="1"/>
        <v>2802500</v>
      </c>
      <c r="G101" s="5" t="s">
        <v>57</v>
      </c>
    </row>
    <row r="102" spans="1:7" ht="25.5">
      <c r="A102" s="2">
        <v>101</v>
      </c>
      <c r="B102" s="3" t="s">
        <v>96</v>
      </c>
      <c r="C102" s="39" t="s">
        <v>233</v>
      </c>
      <c r="D102" s="7" t="s">
        <v>233</v>
      </c>
      <c r="E102" s="4">
        <v>31190</v>
      </c>
      <c r="F102" s="7" t="s">
        <v>233</v>
      </c>
      <c r="G102" s="5" t="s">
        <v>58</v>
      </c>
    </row>
    <row r="103" spans="1:7" ht="25.5">
      <c r="A103" s="2">
        <v>102</v>
      </c>
      <c r="B103" s="3" t="s">
        <v>97</v>
      </c>
      <c r="C103" s="39">
        <v>1402</v>
      </c>
      <c r="D103" s="4">
        <v>1402</v>
      </c>
      <c r="E103" s="4">
        <v>531</v>
      </c>
      <c r="F103" s="47">
        <f t="shared" si="1"/>
        <v>3505000</v>
      </c>
      <c r="G103" s="5" t="s">
        <v>59</v>
      </c>
    </row>
    <row r="104" spans="1:7" ht="25.5">
      <c r="A104" s="2">
        <v>103</v>
      </c>
      <c r="B104" s="3" t="s">
        <v>216</v>
      </c>
      <c r="C104" s="39">
        <v>933</v>
      </c>
      <c r="D104" s="4">
        <v>933</v>
      </c>
      <c r="E104" s="4">
        <v>2753</v>
      </c>
      <c r="F104" s="47">
        <f t="shared" si="1"/>
        <v>2332500</v>
      </c>
      <c r="G104" s="5" t="s">
        <v>59</v>
      </c>
    </row>
    <row r="105" spans="1:7" ht="27" customHeight="1">
      <c r="A105" s="2">
        <v>104</v>
      </c>
      <c r="B105" s="3" t="s">
        <v>98</v>
      </c>
      <c r="C105" s="39">
        <v>429</v>
      </c>
      <c r="D105" s="4">
        <v>429</v>
      </c>
      <c r="E105" s="4">
        <v>395</v>
      </c>
      <c r="F105" s="47">
        <f t="shared" si="1"/>
        <v>1072500</v>
      </c>
      <c r="G105" s="5" t="s">
        <v>323</v>
      </c>
    </row>
    <row r="106" spans="1:7" ht="27.75">
      <c r="A106" s="2">
        <v>105</v>
      </c>
      <c r="B106" s="3" t="s">
        <v>99</v>
      </c>
      <c r="C106" s="39" t="s">
        <v>233</v>
      </c>
      <c r="D106" s="7" t="s">
        <v>233</v>
      </c>
      <c r="E106" s="4" t="s">
        <v>244</v>
      </c>
      <c r="F106" s="7" t="s">
        <v>233</v>
      </c>
      <c r="G106" s="5" t="s">
        <v>61</v>
      </c>
    </row>
    <row r="107" spans="1:7" ht="25.5">
      <c r="A107" s="2">
        <v>106</v>
      </c>
      <c r="B107" s="3" t="s">
        <v>100</v>
      </c>
      <c r="C107" s="39" t="s">
        <v>233</v>
      </c>
      <c r="D107" s="7" t="s">
        <v>233</v>
      </c>
      <c r="E107" s="4" t="s">
        <v>244</v>
      </c>
      <c r="F107" s="7" t="s">
        <v>233</v>
      </c>
      <c r="G107" s="5" t="s">
        <v>101</v>
      </c>
    </row>
    <row r="108" spans="1:7" ht="25.5">
      <c r="A108" s="2">
        <v>107</v>
      </c>
      <c r="B108" s="3" t="s">
        <v>239</v>
      </c>
      <c r="C108" s="39" t="s">
        <v>233</v>
      </c>
      <c r="D108" s="7" t="s">
        <v>233</v>
      </c>
      <c r="E108" s="4" t="s">
        <v>244</v>
      </c>
      <c r="F108" s="7" t="s">
        <v>233</v>
      </c>
      <c r="G108" s="5" t="s">
        <v>101</v>
      </c>
    </row>
    <row r="109" spans="1:7" ht="19.5" customHeight="1">
      <c r="A109" s="2">
        <v>108</v>
      </c>
      <c r="B109" s="8" t="s">
        <v>144</v>
      </c>
      <c r="C109" s="40">
        <v>841</v>
      </c>
      <c r="D109" s="9">
        <v>841</v>
      </c>
      <c r="E109" s="9">
        <v>6763</v>
      </c>
      <c r="F109" s="47">
        <f t="shared" si="1"/>
        <v>2102500</v>
      </c>
      <c r="G109" s="5" t="s">
        <v>145</v>
      </c>
    </row>
    <row r="110" spans="1:7" ht="29.25" customHeight="1">
      <c r="A110" s="2">
        <v>109</v>
      </c>
      <c r="B110" s="8" t="s">
        <v>173</v>
      </c>
      <c r="C110" s="40">
        <v>2391</v>
      </c>
      <c r="D110" s="9">
        <v>2391</v>
      </c>
      <c r="E110" s="9">
        <v>1068</v>
      </c>
      <c r="F110" s="47">
        <f t="shared" si="1"/>
        <v>5977500</v>
      </c>
      <c r="G110" s="5" t="s">
        <v>146</v>
      </c>
    </row>
    <row r="111" spans="1:7" ht="29.25" customHeight="1">
      <c r="A111" s="2">
        <v>110</v>
      </c>
      <c r="B111" s="8" t="s">
        <v>174</v>
      </c>
      <c r="C111" s="40">
        <v>871</v>
      </c>
      <c r="D111" s="9">
        <v>871</v>
      </c>
      <c r="E111" s="9">
        <v>2257</v>
      </c>
      <c r="F111" s="47">
        <f t="shared" si="1"/>
        <v>2177500</v>
      </c>
      <c r="G111" s="5" t="s">
        <v>146</v>
      </c>
    </row>
    <row r="112" spans="1:7" ht="29.25" customHeight="1">
      <c r="A112" s="2">
        <v>111</v>
      </c>
      <c r="B112" s="8" t="s">
        <v>279</v>
      </c>
      <c r="C112" s="40">
        <v>300</v>
      </c>
      <c r="D112" s="9">
        <v>300</v>
      </c>
      <c r="E112" s="9">
        <v>2595</v>
      </c>
      <c r="F112" s="47">
        <f t="shared" si="1"/>
        <v>750000</v>
      </c>
      <c r="G112" s="5" t="s">
        <v>147</v>
      </c>
    </row>
    <row r="113" spans="1:7" ht="20.25" customHeight="1">
      <c r="A113" s="2">
        <v>112</v>
      </c>
      <c r="B113" s="8" t="s">
        <v>148</v>
      </c>
      <c r="C113" s="40">
        <v>1281</v>
      </c>
      <c r="D113" s="9">
        <v>1281</v>
      </c>
      <c r="E113" s="9">
        <v>1928</v>
      </c>
      <c r="F113" s="47">
        <f t="shared" si="1"/>
        <v>3202500</v>
      </c>
      <c r="G113" s="5" t="s">
        <v>149</v>
      </c>
    </row>
    <row r="114" spans="1:7" ht="25.5">
      <c r="A114" s="2">
        <v>113</v>
      </c>
      <c r="B114" s="8" t="s">
        <v>217</v>
      </c>
      <c r="C114" s="40">
        <v>1765</v>
      </c>
      <c r="D114" s="9">
        <v>1765</v>
      </c>
      <c r="E114" s="9">
        <v>8370</v>
      </c>
      <c r="F114" s="47">
        <f t="shared" si="1"/>
        <v>4412500</v>
      </c>
      <c r="G114" s="5" t="s">
        <v>150</v>
      </c>
    </row>
    <row r="115" spans="1:7" ht="30" customHeight="1">
      <c r="A115" s="2">
        <v>114</v>
      </c>
      <c r="B115" s="8" t="s">
        <v>175</v>
      </c>
      <c r="C115" s="40">
        <v>347</v>
      </c>
      <c r="D115" s="9">
        <v>347</v>
      </c>
      <c r="E115" s="9">
        <v>4467</v>
      </c>
      <c r="F115" s="47">
        <f t="shared" si="1"/>
        <v>867500</v>
      </c>
      <c r="G115" s="5" t="s">
        <v>146</v>
      </c>
    </row>
    <row r="116" spans="1:7" ht="30" customHeight="1">
      <c r="A116" s="2">
        <v>115</v>
      </c>
      <c r="B116" s="8" t="s">
        <v>218</v>
      </c>
      <c r="C116" s="40">
        <v>895</v>
      </c>
      <c r="D116" s="9">
        <v>895</v>
      </c>
      <c r="E116" s="9">
        <v>7100</v>
      </c>
      <c r="F116" s="47">
        <f t="shared" si="1"/>
        <v>2237500</v>
      </c>
      <c r="G116" s="5" t="s">
        <v>151</v>
      </c>
    </row>
    <row r="117" spans="1:7" ht="28.5" customHeight="1">
      <c r="A117" s="2">
        <v>116</v>
      </c>
      <c r="B117" s="8" t="s">
        <v>176</v>
      </c>
      <c r="C117" s="40">
        <v>1603</v>
      </c>
      <c r="D117" s="9">
        <v>1603</v>
      </c>
      <c r="E117" s="9">
        <v>5304</v>
      </c>
      <c r="F117" s="47">
        <f t="shared" si="1"/>
        <v>4007500</v>
      </c>
      <c r="G117" s="5" t="s">
        <v>152</v>
      </c>
    </row>
    <row r="118" spans="1:7" ht="28.5" customHeight="1">
      <c r="A118" s="2">
        <v>117</v>
      </c>
      <c r="B118" s="8" t="s">
        <v>177</v>
      </c>
      <c r="C118" s="40">
        <v>1268</v>
      </c>
      <c r="D118" s="9">
        <v>1268</v>
      </c>
      <c r="E118" s="9">
        <v>6795</v>
      </c>
      <c r="F118" s="47">
        <f t="shared" si="1"/>
        <v>3170000</v>
      </c>
      <c r="G118" s="5" t="s">
        <v>152</v>
      </c>
    </row>
    <row r="119" spans="1:7" ht="19.5" customHeight="1">
      <c r="A119" s="2">
        <v>118</v>
      </c>
      <c r="B119" s="8" t="s">
        <v>178</v>
      </c>
      <c r="C119" s="40">
        <v>870</v>
      </c>
      <c r="D119" s="9">
        <v>870</v>
      </c>
      <c r="E119" s="9">
        <v>4490</v>
      </c>
      <c r="F119" s="47">
        <f t="shared" si="1"/>
        <v>2175000</v>
      </c>
      <c r="G119" s="5" t="s">
        <v>153</v>
      </c>
    </row>
    <row r="120" spans="1:7" ht="30" customHeight="1">
      <c r="A120" s="2">
        <v>119</v>
      </c>
      <c r="B120" s="8" t="s">
        <v>179</v>
      </c>
      <c r="C120" s="40">
        <v>1100</v>
      </c>
      <c r="D120" s="9">
        <v>1100</v>
      </c>
      <c r="E120" s="9">
        <v>5119</v>
      </c>
      <c r="F120" s="47">
        <f t="shared" si="1"/>
        <v>2750000</v>
      </c>
      <c r="G120" s="5" t="s">
        <v>154</v>
      </c>
    </row>
    <row r="121" spans="1:7" ht="26.25" customHeight="1">
      <c r="A121" s="2">
        <v>120</v>
      </c>
      <c r="B121" s="8" t="s">
        <v>219</v>
      </c>
      <c r="C121" s="40">
        <v>842</v>
      </c>
      <c r="D121" s="9">
        <v>842</v>
      </c>
      <c r="E121" s="9">
        <v>3499</v>
      </c>
      <c r="F121" s="47">
        <f t="shared" si="1"/>
        <v>2105000</v>
      </c>
      <c r="G121" s="5" t="s">
        <v>155</v>
      </c>
    </row>
    <row r="122" spans="1:7" ht="26.25" customHeight="1">
      <c r="A122" s="2">
        <v>121</v>
      </c>
      <c r="B122" s="8" t="s">
        <v>180</v>
      </c>
      <c r="C122" s="40">
        <v>733</v>
      </c>
      <c r="D122" s="9">
        <v>733</v>
      </c>
      <c r="E122" s="9">
        <v>3671</v>
      </c>
      <c r="F122" s="47">
        <f t="shared" si="1"/>
        <v>1832500</v>
      </c>
      <c r="G122" s="5" t="s">
        <v>155</v>
      </c>
    </row>
    <row r="123" spans="1:7" ht="29.25" customHeight="1">
      <c r="A123" s="2">
        <v>122</v>
      </c>
      <c r="B123" s="8" t="s">
        <v>181</v>
      </c>
      <c r="C123" s="40">
        <v>450</v>
      </c>
      <c r="D123" s="9">
        <v>450</v>
      </c>
      <c r="E123" s="9">
        <v>2461</v>
      </c>
      <c r="F123" s="47">
        <f t="shared" si="1"/>
        <v>1125000</v>
      </c>
      <c r="G123" s="5" t="s">
        <v>155</v>
      </c>
    </row>
    <row r="124" spans="1:7" ht="29.25" customHeight="1">
      <c r="A124" s="2">
        <v>123</v>
      </c>
      <c r="B124" s="8" t="s">
        <v>182</v>
      </c>
      <c r="C124" s="40">
        <v>925</v>
      </c>
      <c r="D124" s="9">
        <v>925</v>
      </c>
      <c r="E124" s="9">
        <v>3896</v>
      </c>
      <c r="F124" s="47">
        <f t="shared" si="1"/>
        <v>2312500</v>
      </c>
      <c r="G124" s="5" t="s">
        <v>146</v>
      </c>
    </row>
    <row r="125" spans="1:7" ht="42" customHeight="1">
      <c r="A125" s="2">
        <v>124</v>
      </c>
      <c r="B125" s="8" t="s">
        <v>220</v>
      </c>
      <c r="C125" s="40">
        <v>973</v>
      </c>
      <c r="D125" s="9">
        <v>973</v>
      </c>
      <c r="E125" s="9">
        <v>3647</v>
      </c>
      <c r="F125" s="47">
        <f t="shared" si="1"/>
        <v>2432500</v>
      </c>
      <c r="G125" s="5" t="s">
        <v>156</v>
      </c>
    </row>
    <row r="126" spans="1:7" ht="21.75" customHeight="1">
      <c r="A126" s="2">
        <v>125</v>
      </c>
      <c r="B126" s="8" t="s">
        <v>240</v>
      </c>
      <c r="C126" s="40">
        <v>1285</v>
      </c>
      <c r="D126" s="9">
        <v>1285</v>
      </c>
      <c r="E126" s="9">
        <v>2581</v>
      </c>
      <c r="F126" s="47">
        <f t="shared" si="1"/>
        <v>3212500</v>
      </c>
      <c r="G126" s="5" t="s">
        <v>157</v>
      </c>
    </row>
    <row r="127" spans="1:7" ht="25.5">
      <c r="A127" s="2">
        <v>126</v>
      </c>
      <c r="B127" s="8" t="s">
        <v>221</v>
      </c>
      <c r="C127" s="40">
        <v>842</v>
      </c>
      <c r="D127" s="9">
        <v>842</v>
      </c>
      <c r="E127" s="9">
        <v>704</v>
      </c>
      <c r="F127" s="47">
        <f t="shared" si="1"/>
        <v>2105000</v>
      </c>
      <c r="G127" s="5" t="s">
        <v>155</v>
      </c>
    </row>
    <row r="128" spans="1:7" ht="38.25">
      <c r="A128" s="2">
        <v>127</v>
      </c>
      <c r="B128" s="8" t="s">
        <v>183</v>
      </c>
      <c r="C128" s="40">
        <v>761</v>
      </c>
      <c r="D128" s="9">
        <v>761</v>
      </c>
      <c r="E128" s="9">
        <v>3738</v>
      </c>
      <c r="F128" s="47">
        <f t="shared" si="1"/>
        <v>1902500</v>
      </c>
      <c r="G128" s="5" t="s">
        <v>324</v>
      </c>
    </row>
    <row r="129" spans="1:7" ht="25.5">
      <c r="A129" s="2">
        <v>128</v>
      </c>
      <c r="B129" s="8" t="s">
        <v>184</v>
      </c>
      <c r="C129" s="40">
        <v>338</v>
      </c>
      <c r="D129" s="9">
        <v>338</v>
      </c>
      <c r="E129" s="9">
        <v>4972</v>
      </c>
      <c r="F129" s="47">
        <f t="shared" si="1"/>
        <v>845000</v>
      </c>
      <c r="G129" s="5" t="s">
        <v>146</v>
      </c>
    </row>
    <row r="130" spans="1:7" ht="38.25">
      <c r="A130" s="2">
        <v>129</v>
      </c>
      <c r="B130" s="8" t="s">
        <v>185</v>
      </c>
      <c r="C130" s="40">
        <v>733</v>
      </c>
      <c r="D130" s="9">
        <v>733</v>
      </c>
      <c r="E130" s="9">
        <v>3389</v>
      </c>
      <c r="F130" s="47">
        <f t="shared" si="1"/>
        <v>1832500</v>
      </c>
      <c r="G130" s="5" t="s">
        <v>324</v>
      </c>
    </row>
    <row r="131" spans="1:7" ht="25.5">
      <c r="A131" s="2">
        <v>130</v>
      </c>
      <c r="B131" s="8" t="s">
        <v>186</v>
      </c>
      <c r="C131" s="40">
        <v>709</v>
      </c>
      <c r="D131" s="9">
        <v>709</v>
      </c>
      <c r="E131" s="9">
        <v>2969</v>
      </c>
      <c r="F131" s="47">
        <f aca="true" t="shared" si="2" ref="F131:F167">C131*2500</f>
        <v>1772500</v>
      </c>
      <c r="G131" s="5" t="s">
        <v>152</v>
      </c>
    </row>
    <row r="132" spans="1:7" ht="25.5">
      <c r="A132" s="2">
        <v>131</v>
      </c>
      <c r="B132" s="8" t="s">
        <v>222</v>
      </c>
      <c r="C132" s="40">
        <v>619</v>
      </c>
      <c r="D132" s="9">
        <v>619</v>
      </c>
      <c r="E132" s="9">
        <v>4664</v>
      </c>
      <c r="F132" s="47">
        <f t="shared" si="2"/>
        <v>1547500</v>
      </c>
      <c r="G132" s="5" t="s">
        <v>152</v>
      </c>
    </row>
    <row r="133" spans="1:7" ht="25.5">
      <c r="A133" s="2">
        <v>132</v>
      </c>
      <c r="B133" s="8" t="s">
        <v>187</v>
      </c>
      <c r="C133" s="40">
        <v>801</v>
      </c>
      <c r="D133" s="9">
        <v>801</v>
      </c>
      <c r="E133" s="9">
        <v>4697</v>
      </c>
      <c r="F133" s="47">
        <f t="shared" si="2"/>
        <v>2002500</v>
      </c>
      <c r="G133" s="5" t="s">
        <v>152</v>
      </c>
    </row>
    <row r="134" spans="1:7" ht="19.5" customHeight="1">
      <c r="A134" s="2">
        <v>133</v>
      </c>
      <c r="B134" s="8" t="s">
        <v>280</v>
      </c>
      <c r="C134" s="40">
        <v>841</v>
      </c>
      <c r="D134" s="9">
        <v>841</v>
      </c>
      <c r="E134" s="9">
        <v>5820</v>
      </c>
      <c r="F134" s="47">
        <f t="shared" si="2"/>
        <v>2102500</v>
      </c>
      <c r="G134" s="5" t="s">
        <v>158</v>
      </c>
    </row>
    <row r="135" spans="1:7" ht="25.5">
      <c r="A135" s="2">
        <v>134</v>
      </c>
      <c r="B135" s="8" t="s">
        <v>188</v>
      </c>
      <c r="C135" s="40">
        <v>117</v>
      </c>
      <c r="D135" s="9">
        <v>117</v>
      </c>
      <c r="E135" s="9">
        <v>926</v>
      </c>
      <c r="F135" s="47">
        <f t="shared" si="2"/>
        <v>292500</v>
      </c>
      <c r="G135" s="5" t="s">
        <v>146</v>
      </c>
    </row>
    <row r="136" spans="1:7" ht="21.75" customHeight="1">
      <c r="A136" s="2">
        <v>135</v>
      </c>
      <c r="B136" s="8" t="s">
        <v>159</v>
      </c>
      <c r="C136" s="40">
        <v>841</v>
      </c>
      <c r="D136" s="9">
        <v>841</v>
      </c>
      <c r="E136" s="9">
        <v>4690</v>
      </c>
      <c r="F136" s="47">
        <f t="shared" si="2"/>
        <v>2102500</v>
      </c>
      <c r="G136" s="5" t="s">
        <v>158</v>
      </c>
    </row>
    <row r="137" spans="1:7" ht="25.5">
      <c r="A137" s="2">
        <v>136</v>
      </c>
      <c r="B137" s="3" t="s">
        <v>228</v>
      </c>
      <c r="C137" s="40">
        <v>800</v>
      </c>
      <c r="D137" s="9">
        <v>800</v>
      </c>
      <c r="E137" s="9">
        <v>2178</v>
      </c>
      <c r="F137" s="47">
        <f t="shared" si="2"/>
        <v>2000000</v>
      </c>
      <c r="G137" s="5" t="s">
        <v>227</v>
      </c>
    </row>
    <row r="138" spans="1:7" ht="25.5">
      <c r="A138" s="2">
        <v>137</v>
      </c>
      <c r="B138" s="8" t="s">
        <v>189</v>
      </c>
      <c r="C138" s="40">
        <v>1138</v>
      </c>
      <c r="D138" s="9">
        <v>1138</v>
      </c>
      <c r="E138" s="9">
        <v>7501</v>
      </c>
      <c r="F138" s="47">
        <f t="shared" si="2"/>
        <v>2845000</v>
      </c>
      <c r="G138" s="5" t="s">
        <v>152</v>
      </c>
    </row>
    <row r="139" spans="1:7" ht="18" customHeight="1">
      <c r="A139" s="2">
        <v>138</v>
      </c>
      <c r="B139" s="8" t="s">
        <v>160</v>
      </c>
      <c r="C139" s="40">
        <v>841</v>
      </c>
      <c r="D139" s="9">
        <v>841</v>
      </c>
      <c r="E139" s="9">
        <v>7446</v>
      </c>
      <c r="F139" s="47">
        <f t="shared" si="2"/>
        <v>2102500</v>
      </c>
      <c r="G139" s="5" t="s">
        <v>161</v>
      </c>
    </row>
    <row r="140" spans="1:7" ht="18" customHeight="1">
      <c r="A140" s="2">
        <v>139</v>
      </c>
      <c r="B140" s="8" t="s">
        <v>229</v>
      </c>
      <c r="C140" s="40">
        <v>841</v>
      </c>
      <c r="D140" s="9">
        <v>841</v>
      </c>
      <c r="E140" s="9">
        <v>6887</v>
      </c>
      <c r="F140" s="47">
        <f t="shared" si="2"/>
        <v>2102500</v>
      </c>
      <c r="G140" s="5" t="s">
        <v>158</v>
      </c>
    </row>
    <row r="141" spans="1:7" ht="25.5">
      <c r="A141" s="2">
        <v>140</v>
      </c>
      <c r="B141" s="8" t="s">
        <v>190</v>
      </c>
      <c r="C141" s="40">
        <v>174</v>
      </c>
      <c r="D141" s="9">
        <v>174</v>
      </c>
      <c r="E141" s="9">
        <v>4097</v>
      </c>
      <c r="F141" s="47">
        <f t="shared" si="2"/>
        <v>435000</v>
      </c>
      <c r="G141" s="5" t="s">
        <v>162</v>
      </c>
    </row>
    <row r="142" spans="1:7" ht="18.75" customHeight="1">
      <c r="A142" s="2">
        <v>141</v>
      </c>
      <c r="B142" s="8" t="s">
        <v>163</v>
      </c>
      <c r="C142" s="40">
        <v>800</v>
      </c>
      <c r="D142" s="9">
        <v>800</v>
      </c>
      <c r="E142" s="9">
        <v>6614</v>
      </c>
      <c r="F142" s="47">
        <f t="shared" si="2"/>
        <v>2000000</v>
      </c>
      <c r="G142" s="5" t="s">
        <v>164</v>
      </c>
    </row>
    <row r="143" spans="1:7" ht="25.5">
      <c r="A143" s="2">
        <v>142</v>
      </c>
      <c r="B143" s="8" t="s">
        <v>191</v>
      </c>
      <c r="C143" s="40">
        <v>207</v>
      </c>
      <c r="D143" s="9">
        <v>207</v>
      </c>
      <c r="E143" s="9">
        <v>832</v>
      </c>
      <c r="F143" s="47">
        <f t="shared" si="2"/>
        <v>517500</v>
      </c>
      <c r="G143" s="5" t="s">
        <v>146</v>
      </c>
    </row>
    <row r="144" spans="1:7" ht="19.5" customHeight="1">
      <c r="A144" s="2">
        <v>143</v>
      </c>
      <c r="B144" s="8" t="s">
        <v>165</v>
      </c>
      <c r="C144" s="40">
        <v>1246</v>
      </c>
      <c r="D144" s="9">
        <v>1246</v>
      </c>
      <c r="E144" s="9">
        <v>3421</v>
      </c>
      <c r="F144" s="47">
        <f t="shared" si="2"/>
        <v>3115000</v>
      </c>
      <c r="G144" s="5" t="s">
        <v>161</v>
      </c>
    </row>
    <row r="145" spans="1:7" ht="19.5" customHeight="1">
      <c r="A145" s="2">
        <v>144</v>
      </c>
      <c r="B145" s="8" t="s">
        <v>166</v>
      </c>
      <c r="C145" s="40">
        <v>841</v>
      </c>
      <c r="D145" s="9">
        <v>841</v>
      </c>
      <c r="E145" s="9">
        <v>4513</v>
      </c>
      <c r="F145" s="47">
        <f t="shared" si="2"/>
        <v>2102500</v>
      </c>
      <c r="G145" s="5" t="s">
        <v>161</v>
      </c>
    </row>
    <row r="146" spans="1:7" ht="19.5" customHeight="1">
      <c r="A146" s="2">
        <v>145</v>
      </c>
      <c r="B146" s="8" t="s">
        <v>230</v>
      </c>
      <c r="C146" s="40">
        <v>841</v>
      </c>
      <c r="D146" s="9">
        <v>841</v>
      </c>
      <c r="E146" s="9">
        <v>6187</v>
      </c>
      <c r="F146" s="47">
        <f t="shared" si="2"/>
        <v>2102500</v>
      </c>
      <c r="G146" s="5" t="s">
        <v>158</v>
      </c>
    </row>
    <row r="147" spans="1:7" ht="25.5">
      <c r="A147" s="2">
        <v>146</v>
      </c>
      <c r="B147" s="8" t="s">
        <v>223</v>
      </c>
      <c r="C147" s="40">
        <v>619</v>
      </c>
      <c r="D147" s="9">
        <v>619</v>
      </c>
      <c r="E147" s="9">
        <v>4940</v>
      </c>
      <c r="F147" s="47">
        <f t="shared" si="2"/>
        <v>1547500</v>
      </c>
      <c r="G147" s="5" t="s">
        <v>319</v>
      </c>
    </row>
    <row r="148" spans="1:7" ht="25.5">
      <c r="A148" s="2">
        <v>147</v>
      </c>
      <c r="B148" s="8" t="s">
        <v>167</v>
      </c>
      <c r="C148" s="40">
        <v>353</v>
      </c>
      <c r="D148" s="9">
        <v>353</v>
      </c>
      <c r="E148" s="9">
        <v>1939</v>
      </c>
      <c r="F148" s="47">
        <f t="shared" si="2"/>
        <v>882500</v>
      </c>
      <c r="G148" s="5" t="s">
        <v>168</v>
      </c>
    </row>
    <row r="149" spans="1:7" ht="52.5" customHeight="1">
      <c r="A149" s="2">
        <v>148</v>
      </c>
      <c r="B149" s="8" t="s">
        <v>192</v>
      </c>
      <c r="C149" s="40">
        <v>642</v>
      </c>
      <c r="D149" s="9">
        <v>642</v>
      </c>
      <c r="E149" s="9">
        <v>6866</v>
      </c>
      <c r="F149" s="47">
        <f t="shared" si="2"/>
        <v>1605000</v>
      </c>
      <c r="G149" s="5" t="s">
        <v>325</v>
      </c>
    </row>
    <row r="150" spans="1:7" ht="25.5">
      <c r="A150" s="2">
        <v>149</v>
      </c>
      <c r="B150" s="8" t="s">
        <v>193</v>
      </c>
      <c r="C150" s="40">
        <v>1248</v>
      </c>
      <c r="D150" s="9">
        <v>1248</v>
      </c>
      <c r="E150" s="9">
        <v>3836</v>
      </c>
      <c r="F150" s="47">
        <f t="shared" si="2"/>
        <v>3120000</v>
      </c>
      <c r="G150" s="5" t="s">
        <v>152</v>
      </c>
    </row>
    <row r="151" spans="1:7" ht="25.5">
      <c r="A151" s="2">
        <v>150</v>
      </c>
      <c r="B151" s="8" t="s">
        <v>194</v>
      </c>
      <c r="C151" s="40">
        <v>192</v>
      </c>
      <c r="D151" s="9">
        <v>192</v>
      </c>
      <c r="E151" s="9">
        <v>1563</v>
      </c>
      <c r="F151" s="47">
        <f t="shared" si="2"/>
        <v>480000</v>
      </c>
      <c r="G151" s="5" t="s">
        <v>146</v>
      </c>
    </row>
    <row r="152" spans="1:7" ht="25.5">
      <c r="A152" s="2">
        <v>151</v>
      </c>
      <c r="B152" s="8" t="s">
        <v>224</v>
      </c>
      <c r="C152" s="40">
        <v>1265</v>
      </c>
      <c r="D152" s="9">
        <v>1265</v>
      </c>
      <c r="E152" s="9">
        <v>3939</v>
      </c>
      <c r="F152" s="47">
        <f t="shared" si="2"/>
        <v>3162500</v>
      </c>
      <c r="G152" s="5" t="s">
        <v>152</v>
      </c>
    </row>
    <row r="153" spans="1:7" ht="25.5">
      <c r="A153" s="2">
        <v>152</v>
      </c>
      <c r="B153" s="8" t="s">
        <v>195</v>
      </c>
      <c r="C153" s="40">
        <v>1268</v>
      </c>
      <c r="D153" s="9">
        <v>1268</v>
      </c>
      <c r="E153" s="9">
        <v>4693</v>
      </c>
      <c r="F153" s="47">
        <f t="shared" si="2"/>
        <v>3170000</v>
      </c>
      <c r="G153" s="5" t="s">
        <v>152</v>
      </c>
    </row>
    <row r="154" spans="1:7" ht="25.5">
      <c r="A154" s="2">
        <v>153</v>
      </c>
      <c r="B154" s="8" t="s">
        <v>281</v>
      </c>
      <c r="C154" s="40">
        <v>1110</v>
      </c>
      <c r="D154" s="9">
        <v>1110</v>
      </c>
      <c r="E154" s="9">
        <v>2528</v>
      </c>
      <c r="F154" s="47">
        <f t="shared" si="2"/>
        <v>2775000</v>
      </c>
      <c r="G154" s="5" t="s">
        <v>152</v>
      </c>
    </row>
    <row r="155" spans="1:7" ht="25.5">
      <c r="A155" s="2">
        <v>154</v>
      </c>
      <c r="B155" s="8" t="s">
        <v>196</v>
      </c>
      <c r="C155" s="40">
        <v>794</v>
      </c>
      <c r="D155" s="9">
        <v>794</v>
      </c>
      <c r="E155" s="9">
        <v>3933</v>
      </c>
      <c r="F155" s="47">
        <f t="shared" si="2"/>
        <v>1985000</v>
      </c>
      <c r="G155" s="5" t="s">
        <v>152</v>
      </c>
    </row>
    <row r="156" spans="1:7" ht="25.5">
      <c r="A156" s="2">
        <v>155</v>
      </c>
      <c r="B156" s="8" t="s">
        <v>197</v>
      </c>
      <c r="C156" s="40">
        <v>734</v>
      </c>
      <c r="D156" s="9">
        <v>734</v>
      </c>
      <c r="E156" s="9">
        <v>2096</v>
      </c>
      <c r="F156" s="47">
        <f t="shared" si="2"/>
        <v>1835000</v>
      </c>
      <c r="G156" s="5" t="s">
        <v>152</v>
      </c>
    </row>
    <row r="157" spans="1:7" ht="25.5">
      <c r="A157" s="2">
        <v>156</v>
      </c>
      <c r="B157" s="8" t="s">
        <v>198</v>
      </c>
      <c r="C157" s="40">
        <v>841</v>
      </c>
      <c r="D157" s="9">
        <v>841</v>
      </c>
      <c r="E157" s="9">
        <v>4399</v>
      </c>
      <c r="F157" s="47">
        <f t="shared" si="2"/>
        <v>2102500</v>
      </c>
      <c r="G157" s="5" t="s">
        <v>311</v>
      </c>
    </row>
    <row r="158" spans="1:7" ht="25.5">
      <c r="A158" s="2">
        <v>157</v>
      </c>
      <c r="B158" s="8" t="s">
        <v>199</v>
      </c>
      <c r="C158" s="40">
        <v>1210</v>
      </c>
      <c r="D158" s="9">
        <v>1210</v>
      </c>
      <c r="E158" s="9">
        <v>2544</v>
      </c>
      <c r="F158" s="47">
        <f t="shared" si="2"/>
        <v>3025000</v>
      </c>
      <c r="G158" s="5" t="s">
        <v>146</v>
      </c>
    </row>
    <row r="159" spans="1:7" ht="25.5">
      <c r="A159" s="2">
        <v>158</v>
      </c>
      <c r="B159" s="8" t="s">
        <v>200</v>
      </c>
      <c r="C159" s="40">
        <v>844</v>
      </c>
      <c r="D159" s="9">
        <v>844</v>
      </c>
      <c r="E159" s="9">
        <v>4501</v>
      </c>
      <c r="F159" s="47">
        <f t="shared" si="2"/>
        <v>2110000</v>
      </c>
      <c r="G159" s="5" t="s">
        <v>152</v>
      </c>
    </row>
    <row r="160" spans="1:7" ht="25.5">
      <c r="A160" s="2">
        <v>159</v>
      </c>
      <c r="B160" s="8" t="s">
        <v>225</v>
      </c>
      <c r="C160" s="40">
        <v>2400</v>
      </c>
      <c r="D160" s="9">
        <v>2400</v>
      </c>
      <c r="E160" s="9">
        <v>14342</v>
      </c>
      <c r="F160" s="47">
        <f t="shared" si="2"/>
        <v>6000000</v>
      </c>
      <c r="G160" s="5" t="s">
        <v>152</v>
      </c>
    </row>
    <row r="161" spans="1:7" ht="25.5">
      <c r="A161" s="2">
        <v>160</v>
      </c>
      <c r="B161" s="8" t="s">
        <v>282</v>
      </c>
      <c r="C161" s="40">
        <v>841</v>
      </c>
      <c r="D161" s="9">
        <v>841</v>
      </c>
      <c r="E161" s="9">
        <v>4671</v>
      </c>
      <c r="F161" s="47">
        <f t="shared" si="2"/>
        <v>2102500</v>
      </c>
      <c r="G161" s="5" t="s">
        <v>169</v>
      </c>
    </row>
    <row r="162" spans="1:7" ht="18.75" customHeight="1">
      <c r="A162" s="2">
        <v>161</v>
      </c>
      <c r="B162" s="8" t="s">
        <v>283</v>
      </c>
      <c r="C162" s="40">
        <v>529</v>
      </c>
      <c r="D162" s="9">
        <v>529</v>
      </c>
      <c r="E162" s="9">
        <v>2616</v>
      </c>
      <c r="F162" s="47">
        <f t="shared" si="2"/>
        <v>1322500</v>
      </c>
      <c r="G162" s="5" t="s">
        <v>170</v>
      </c>
    </row>
    <row r="163" spans="1:7" ht="25.5">
      <c r="A163" s="2">
        <v>162</v>
      </c>
      <c r="B163" s="8" t="s">
        <v>171</v>
      </c>
      <c r="C163" s="40">
        <v>842</v>
      </c>
      <c r="D163" s="9">
        <v>842</v>
      </c>
      <c r="E163" s="9">
        <v>5778</v>
      </c>
      <c r="F163" s="47">
        <f t="shared" si="2"/>
        <v>2105000</v>
      </c>
      <c r="G163" s="5" t="s">
        <v>152</v>
      </c>
    </row>
    <row r="164" spans="1:7" ht="25.5">
      <c r="A164" s="2">
        <v>163</v>
      </c>
      <c r="B164" s="8" t="s">
        <v>172</v>
      </c>
      <c r="C164" s="40">
        <v>571</v>
      </c>
      <c r="D164" s="9">
        <v>571</v>
      </c>
      <c r="E164" s="9">
        <v>4816</v>
      </c>
      <c r="F164" s="47">
        <f t="shared" si="2"/>
        <v>1427500</v>
      </c>
      <c r="G164" s="5" t="s">
        <v>152</v>
      </c>
    </row>
    <row r="165" spans="1:7" ht="21" customHeight="1">
      <c r="A165" s="2">
        <v>164</v>
      </c>
      <c r="B165" s="8" t="s">
        <v>284</v>
      </c>
      <c r="C165" s="40">
        <v>841</v>
      </c>
      <c r="D165" s="9">
        <v>841</v>
      </c>
      <c r="E165" s="9">
        <v>3813</v>
      </c>
      <c r="F165" s="47">
        <f t="shared" si="2"/>
        <v>2102500</v>
      </c>
      <c r="G165" s="5" t="s">
        <v>158</v>
      </c>
    </row>
    <row r="166" spans="1:7" ht="25.5">
      <c r="A166" s="2">
        <v>165</v>
      </c>
      <c r="B166" s="8" t="s">
        <v>226</v>
      </c>
      <c r="C166" s="40">
        <v>709</v>
      </c>
      <c r="D166" s="9">
        <v>709</v>
      </c>
      <c r="E166" s="9">
        <v>2810</v>
      </c>
      <c r="F166" s="47">
        <f t="shared" si="2"/>
        <v>1772500</v>
      </c>
      <c r="G166" s="5" t="s">
        <v>320</v>
      </c>
    </row>
    <row r="167" spans="1:7" ht="67.5" customHeight="1">
      <c r="A167" s="2">
        <v>166</v>
      </c>
      <c r="B167" s="3" t="s">
        <v>241</v>
      </c>
      <c r="C167" s="40">
        <v>4321.3</v>
      </c>
      <c r="D167" s="9">
        <v>4321.3</v>
      </c>
      <c r="E167" s="9">
        <v>3844</v>
      </c>
      <c r="F167" s="47">
        <f t="shared" si="2"/>
        <v>10803250</v>
      </c>
      <c r="G167" s="5" t="s">
        <v>243</v>
      </c>
    </row>
    <row r="168" spans="1:7" ht="42.75" customHeight="1">
      <c r="A168" s="2">
        <v>167</v>
      </c>
      <c r="B168" s="3" t="s">
        <v>293</v>
      </c>
      <c r="C168" s="40">
        <v>458</v>
      </c>
      <c r="D168" s="9">
        <v>458</v>
      </c>
      <c r="E168" s="9" t="s">
        <v>244</v>
      </c>
      <c r="F168" s="47">
        <f>C168*2500</f>
        <v>1145000</v>
      </c>
      <c r="G168" s="48" t="s">
        <v>299</v>
      </c>
    </row>
    <row r="169" spans="1:7" ht="33" customHeight="1">
      <c r="A169" s="2" t="s">
        <v>287</v>
      </c>
      <c r="B169" s="3" t="s">
        <v>294</v>
      </c>
      <c r="C169" s="57">
        <v>1127.1</v>
      </c>
      <c r="D169" s="9">
        <v>1127.1</v>
      </c>
      <c r="E169" s="9" t="s">
        <v>244</v>
      </c>
      <c r="F169" s="47">
        <f>C169*2500</f>
        <v>2817750</v>
      </c>
      <c r="G169" s="48" t="s">
        <v>300</v>
      </c>
    </row>
    <row r="170" spans="1:7" ht="39.75" customHeight="1">
      <c r="A170" s="2" t="s">
        <v>288</v>
      </c>
      <c r="B170" s="3" t="s">
        <v>308</v>
      </c>
      <c r="C170" s="57">
        <v>42</v>
      </c>
      <c r="D170" s="9">
        <v>42</v>
      </c>
      <c r="E170" s="9" t="s">
        <v>244</v>
      </c>
      <c r="F170" s="47">
        <v>475410</v>
      </c>
      <c r="G170" s="48" t="s">
        <v>301</v>
      </c>
    </row>
    <row r="171" spans="1:7" ht="39" customHeight="1">
      <c r="A171" s="2" t="s">
        <v>289</v>
      </c>
      <c r="B171" s="3" t="s">
        <v>295</v>
      </c>
      <c r="C171" s="57">
        <v>44.2</v>
      </c>
      <c r="D171" s="9">
        <v>44.2</v>
      </c>
      <c r="E171" s="9" t="s">
        <v>244</v>
      </c>
      <c r="F171" s="47">
        <v>715657.51</v>
      </c>
      <c r="G171" s="48" t="s">
        <v>302</v>
      </c>
    </row>
    <row r="172" spans="1:7" ht="41.25" customHeight="1">
      <c r="A172" s="2" t="s">
        <v>290</v>
      </c>
      <c r="B172" s="3" t="s">
        <v>296</v>
      </c>
      <c r="C172" s="57">
        <v>251.1</v>
      </c>
      <c r="D172" s="9">
        <v>251.1</v>
      </c>
      <c r="E172" s="9" t="s">
        <v>244</v>
      </c>
      <c r="F172" s="47">
        <v>1536637.12</v>
      </c>
      <c r="G172" s="48" t="s">
        <v>303</v>
      </c>
    </row>
    <row r="173" spans="1:7" ht="38.25" customHeight="1">
      <c r="A173" s="2" t="s">
        <v>291</v>
      </c>
      <c r="B173" s="3" t="s">
        <v>297</v>
      </c>
      <c r="C173" s="57">
        <v>258.7</v>
      </c>
      <c r="D173" s="9">
        <v>258.7</v>
      </c>
      <c r="E173" s="9" t="s">
        <v>244</v>
      </c>
      <c r="F173" s="47">
        <v>1955560.37</v>
      </c>
      <c r="G173" s="48" t="s">
        <v>304</v>
      </c>
    </row>
    <row r="174" spans="1:7" ht="38.25" customHeight="1">
      <c r="A174" s="2" t="s">
        <v>292</v>
      </c>
      <c r="B174" s="3" t="s">
        <v>298</v>
      </c>
      <c r="C174" s="57">
        <v>16</v>
      </c>
      <c r="D174" s="9">
        <v>16</v>
      </c>
      <c r="E174" s="9" t="s">
        <v>244</v>
      </c>
      <c r="F174" s="47">
        <f>C174*2500</f>
        <v>40000</v>
      </c>
      <c r="G174" s="48" t="s">
        <v>305</v>
      </c>
    </row>
    <row r="175" spans="1:7" ht="92.25" customHeight="1" thickBot="1">
      <c r="A175" s="49" t="s">
        <v>306</v>
      </c>
      <c r="B175" s="50" t="s">
        <v>242</v>
      </c>
      <c r="C175" s="54">
        <v>2197.1</v>
      </c>
      <c r="D175" s="51">
        <v>2182</v>
      </c>
      <c r="E175" s="51">
        <v>35221</v>
      </c>
      <c r="F175" s="52">
        <v>750000</v>
      </c>
      <c r="G175" s="53" t="s">
        <v>307</v>
      </c>
    </row>
    <row r="176" spans="1:7" ht="13.5" thickBot="1">
      <c r="A176" s="20"/>
      <c r="B176" s="21"/>
      <c r="C176" s="41"/>
      <c r="D176" s="22"/>
      <c r="E176" s="23"/>
      <c r="F176" s="24"/>
      <c r="G176" s="17"/>
    </row>
    <row r="177" spans="1:7" ht="33.75" customHeight="1" thickBot="1">
      <c r="A177" s="55" t="s">
        <v>232</v>
      </c>
      <c r="B177" s="56"/>
      <c r="C177" s="42">
        <f>SUM(C1:C176)</f>
        <v>533712.5999999999</v>
      </c>
      <c r="D177" s="10" t="s">
        <v>244</v>
      </c>
      <c r="E177" s="16" t="s">
        <v>244</v>
      </c>
      <c r="F177" s="18">
        <f>SUM(F2:F175)</f>
        <v>1332732014.9999998</v>
      </c>
      <c r="G177" s="17" t="s">
        <v>326</v>
      </c>
    </row>
    <row r="178" spans="6:7" ht="12.75">
      <c r="F178" s="43"/>
      <c r="G178" s="15"/>
    </row>
  </sheetData>
  <sheetProtection/>
  <autoFilter ref="A1:G177"/>
  <mergeCells count="1">
    <mergeCell ref="A177:B177"/>
  </mergeCells>
  <printOptions horizontalCentered="1"/>
  <pageMargins left="0.1968503937007874" right="0.1968503937007874" top="1.45125" bottom="0.35433070866141736" header="0.6692913385826772" footer="0.1968503937007874"/>
  <pageSetup fitToHeight="0" fitToWidth="1" horizontalDpi="600" verticalDpi="600" orientation="landscape" paperSize="9" scale="81" r:id="rId1"/>
  <headerFooter alignWithMargins="0">
    <oddHeader xml:space="preserve">&amp;C&amp;"Times New Roman,Pogrubiona"&amp;12
WYKAZ SZKÓŁ, PLACÓWEK OŚWIATOWO-WYCHOWAWCZYCH I OPIEKUŃCZYCH ORAZ PRZEDSZKOLI PUBLICZNYCH
GMINY MIASTO SZCZECIN NA DZIEŃ 31.12.2013 r.&amp;R&amp;"Times New Roman,Pogrubiona"&amp;12Załącznik A
- ZMODYFIKOWANY </oddHeader>
    <oddFooter>&amp;C&amp;"Garamond,Normalny"&amp;P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69"/>
    </sheetView>
  </sheetViews>
  <sheetFormatPr defaultColWidth="9.140625" defaultRowHeight="12.75"/>
  <cols>
    <col min="1" max="7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PB</cp:lastModifiedBy>
  <cp:lastPrinted>2014-03-13T13:56:09Z</cp:lastPrinted>
  <dcterms:created xsi:type="dcterms:W3CDTF">2005-09-17T17:51:13Z</dcterms:created>
  <dcterms:modified xsi:type="dcterms:W3CDTF">2014-03-13T13:56:36Z</dcterms:modified>
  <cp:category/>
  <cp:version/>
  <cp:contentType/>
  <cp:contentStatus/>
</cp:coreProperties>
</file>